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05" yWindow="-75" windowWidth="18285" windowHeight="12150" activeTab="5"/>
  </bookViews>
  <sheets>
    <sheet name="データ" sheetId="6" r:id="rId1"/>
    <sheet name="2018年度（名古屋)" sheetId="1" r:id="rId2"/>
    <sheet name="月間" sheetId="3" r:id="rId3"/>
    <sheet name="2018年度（名古屋) (2)" sheetId="7" r:id="rId4"/>
    <sheet name="月間 (2)" sheetId="8" r:id="rId5"/>
    <sheet name="2018.8月まで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'2018年度（名古屋)'!$A$1:$P$145</definedName>
    <definedName name="_xlnm._FilterDatabase" localSheetId="3" hidden="1">'2018年度（名古屋) (2)'!$A$1:$M$121</definedName>
    <definedName name="_xlnm.Print_Area" localSheetId="1">'2018年度（名古屋)'!$A$1:$P$173</definedName>
    <definedName name="_xlnm.Print_Area" localSheetId="3">'2018年度（名古屋) (2)'!$A$1:$M$130</definedName>
    <definedName name="_xlnm.Print_Area" localSheetId="2">月間!$A$1:$D$156</definedName>
    <definedName name="_xlnm.Print_Area" localSheetId="4">'月間 (2)'!$A$1:$D$94</definedName>
    <definedName name="_xlnm.Print_Titles" localSheetId="1">'2018年度（名古屋)'!$1:$2</definedName>
    <definedName name="_xlnm.Print_Titles" localSheetId="3">'2018年度（名古屋) (2)'!$1:$2</definedName>
    <definedName name="_xlnm.Print_Titles" localSheetId="2">月間!$12:$12</definedName>
    <definedName name="_xlnm.Print_Titles" localSheetId="4">'月間 (2)'!$12:$12</definedName>
    <definedName name="単元表" localSheetId="2">[1]単元表!$J$3:$J$34</definedName>
    <definedName name="単元表" localSheetId="4">[1]単元表!$J$3:$J$34</definedName>
    <definedName name="単元表">[2]単元表!$J$3:$J$34</definedName>
    <definedName name="単元表2" localSheetId="2">[3]単元表!$J$3:$J$34</definedName>
    <definedName name="単元表2" localSheetId="4">[3]単元表!$J$3:$J$34</definedName>
    <definedName name="単元表2">[3]単元表!$J$3:$J$34</definedName>
    <definedName name="単元表3" localSheetId="2">[4]単元表!$J$3:$J$34</definedName>
    <definedName name="単元表3" localSheetId="4">[4]単元表!$J$3:$J$34</definedName>
    <definedName name="単元表3">[4]単元表!$J$3:$J$34</definedName>
  </definedNames>
  <calcPr calcId="144525"/>
</workbook>
</file>

<file path=xl/calcChain.xml><?xml version="1.0" encoding="utf-8"?>
<calcChain xmlns="http://schemas.openxmlformats.org/spreadsheetml/2006/main">
  <c r="C40" i="11" l="1"/>
  <c r="C36" i="11"/>
  <c r="C27" i="11"/>
  <c r="D1" i="11"/>
  <c r="C27" i="8" l="1"/>
  <c r="C36" i="8"/>
  <c r="C40" i="8"/>
  <c r="D1" i="8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 l="1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D16" i="3"/>
  <c r="C13" i="3"/>
  <c r="D136" i="3"/>
  <c r="D135" i="3"/>
  <c r="D125" i="3"/>
  <c r="D124" i="3"/>
  <c r="D113" i="3"/>
  <c r="D112" i="3"/>
  <c r="D102" i="3"/>
  <c r="D101" i="3"/>
  <c r="D93" i="3"/>
  <c r="D92" i="3"/>
  <c r="D82" i="3"/>
  <c r="D81" i="3"/>
  <c r="D69" i="3"/>
  <c r="D68" i="3"/>
  <c r="D59" i="3"/>
  <c r="D58" i="3"/>
  <c r="D51" i="3"/>
  <c r="D50" i="3"/>
  <c r="D37" i="3"/>
  <c r="D36" i="3"/>
  <c r="D29" i="3"/>
  <c r="D28" i="3"/>
  <c r="D18" i="3"/>
  <c r="D17" i="3"/>
  <c r="D142" i="3"/>
  <c r="D134" i="3"/>
  <c r="D131" i="3"/>
  <c r="D123" i="3"/>
  <c r="D120" i="3"/>
  <c r="D118" i="3"/>
  <c r="D110" i="3"/>
  <c r="D106" i="3"/>
  <c r="D98" i="3"/>
  <c r="D90" i="3"/>
  <c r="D88" i="3"/>
  <c r="D80" i="3"/>
  <c r="D77" i="3"/>
  <c r="D73" i="3"/>
  <c r="D64" i="3"/>
  <c r="D57" i="3"/>
  <c r="D55" i="3"/>
  <c r="D49" i="3"/>
  <c r="D43" i="3"/>
  <c r="D35" i="3"/>
  <c r="D34" i="3"/>
  <c r="D27" i="3"/>
  <c r="D22" i="3"/>
  <c r="D144" i="3"/>
  <c r="D141" i="3"/>
  <c r="D133" i="3"/>
  <c r="D130" i="3"/>
  <c r="D122" i="3"/>
  <c r="D117" i="3"/>
  <c r="D111" i="3"/>
  <c r="D108" i="3"/>
  <c r="D100" i="3"/>
  <c r="D97" i="3"/>
  <c r="D89" i="3"/>
  <c r="D86" i="3"/>
  <c r="D78" i="3"/>
  <c r="D75" i="3"/>
  <c r="D66" i="3"/>
  <c r="D63" i="3"/>
  <c r="D56" i="3"/>
  <c r="D53" i="3"/>
  <c r="D45" i="3"/>
  <c r="D42" i="3"/>
  <c r="D33" i="3"/>
  <c r="D26" i="3"/>
  <c r="D23" i="3"/>
  <c r="D20" i="3"/>
  <c r="D143" i="3"/>
  <c r="D140" i="3"/>
  <c r="D139" i="3"/>
  <c r="D132" i="3"/>
  <c r="D129" i="3"/>
  <c r="D128" i="3"/>
  <c r="D121" i="3"/>
  <c r="D119" i="3"/>
  <c r="D116" i="3"/>
  <c r="D109" i="3"/>
  <c r="D107" i="3"/>
  <c r="D105" i="3"/>
  <c r="D99" i="3"/>
  <c r="D96" i="3"/>
  <c r="D91" i="3"/>
  <c r="D87" i="3"/>
  <c r="D85" i="3"/>
  <c r="D79" i="3"/>
  <c r="D76" i="3"/>
  <c r="D74" i="3"/>
  <c r="D72" i="3"/>
  <c r="D67" i="3"/>
  <c r="D65" i="3"/>
  <c r="D62" i="3"/>
  <c r="D54" i="3"/>
  <c r="D52" i="3"/>
  <c r="D48" i="3"/>
  <c r="D44" i="3"/>
  <c r="D41" i="3"/>
  <c r="D40" i="3"/>
  <c r="D32" i="3"/>
  <c r="D25" i="3"/>
  <c r="D24" i="3"/>
  <c r="D21" i="3"/>
  <c r="D19" i="3"/>
  <c r="D15" i="3"/>
  <c r="D138" i="3"/>
  <c r="D137" i="3"/>
  <c r="D127" i="3"/>
  <c r="D126" i="3"/>
  <c r="D115" i="3"/>
  <c r="D114" i="3"/>
  <c r="D104" i="3"/>
  <c r="D103" i="3"/>
  <c r="D95" i="3"/>
  <c r="D94" i="3"/>
  <c r="D84" i="3"/>
  <c r="D83" i="3"/>
  <c r="D71" i="3"/>
  <c r="D70" i="3"/>
  <c r="D61" i="3"/>
  <c r="D60" i="3"/>
  <c r="D47" i="3"/>
  <c r="D46" i="3"/>
  <c r="D39" i="3"/>
  <c r="D38" i="3"/>
  <c r="D31" i="3"/>
  <c r="D30" i="3"/>
  <c r="D14" i="3"/>
  <c r="D13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C15" i="3"/>
  <c r="A15" i="3"/>
  <c r="C14" i="3"/>
  <c r="A14" i="3"/>
  <c r="A13" i="3"/>
  <c r="D1" i="3" l="1"/>
</calcChain>
</file>

<file path=xl/sharedStrings.xml><?xml version="1.0" encoding="utf-8"?>
<sst xmlns="http://schemas.openxmlformats.org/spreadsheetml/2006/main" count="1601" uniqueCount="248">
  <si>
    <t>5月</t>
    <rPh sb="1" eb="2">
      <t>ガツ</t>
    </rPh>
    <phoneticPr fontId="3"/>
  </si>
  <si>
    <t>初3</t>
    <rPh sb="0" eb="1">
      <t>ショ</t>
    </rPh>
    <phoneticPr fontId="3"/>
  </si>
  <si>
    <t>初級1</t>
    <rPh sb="0" eb="2">
      <t>ショキュウ</t>
    </rPh>
    <phoneticPr fontId="3"/>
  </si>
  <si>
    <t>初1</t>
    <rPh sb="0" eb="1">
      <t>ショ</t>
    </rPh>
    <phoneticPr fontId="3"/>
  </si>
  <si>
    <t>★中11</t>
    <phoneticPr fontId="3"/>
  </si>
  <si>
    <t>6月</t>
    <rPh sb="1" eb="2">
      <t>ガツ</t>
    </rPh>
    <phoneticPr fontId="3"/>
  </si>
  <si>
    <t>初4</t>
    <rPh sb="0" eb="1">
      <t>ショ</t>
    </rPh>
    <phoneticPr fontId="3"/>
  </si>
  <si>
    <t>★中12</t>
  </si>
  <si>
    <t>7月</t>
  </si>
  <si>
    <t>中1</t>
    <rPh sb="0" eb="1">
      <t>チュウ</t>
    </rPh>
    <phoneticPr fontId="3"/>
  </si>
  <si>
    <t>旧ﾃｷｽﾄ</t>
    <rPh sb="0" eb="1">
      <t>キュウ</t>
    </rPh>
    <phoneticPr fontId="3"/>
  </si>
  <si>
    <t>★中13</t>
  </si>
  <si>
    <t>8月</t>
  </si>
  <si>
    <t>9月</t>
  </si>
  <si>
    <t>★上12</t>
  </si>
  <si>
    <t>★上13</t>
  </si>
  <si>
    <t>10月</t>
  </si>
  <si>
    <t>11月</t>
  </si>
  <si>
    <t>上1</t>
    <rPh sb="0" eb="1">
      <t>ジョウ</t>
    </rPh>
    <phoneticPr fontId="3"/>
  </si>
  <si>
    <t>12月</t>
  </si>
  <si>
    <t>中3</t>
    <rPh sb="0" eb="1">
      <t>チュウ</t>
    </rPh>
    <phoneticPr fontId="3"/>
  </si>
  <si>
    <t>上3</t>
    <rPh sb="0" eb="1">
      <t>ウエ</t>
    </rPh>
    <phoneticPr fontId="3"/>
  </si>
  <si>
    <t>1月</t>
  </si>
  <si>
    <t>上6</t>
    <rPh sb="0" eb="1">
      <t>ウエ</t>
    </rPh>
    <phoneticPr fontId="3"/>
  </si>
  <si>
    <t>中6</t>
    <rPh sb="0" eb="1">
      <t>チュウ</t>
    </rPh>
    <phoneticPr fontId="3"/>
  </si>
  <si>
    <t>上5</t>
    <rPh sb="0" eb="1">
      <t>ウエ</t>
    </rPh>
    <phoneticPr fontId="3"/>
  </si>
  <si>
    <t>2月</t>
  </si>
  <si>
    <t>初2</t>
    <rPh sb="0" eb="1">
      <t>ショ</t>
    </rPh>
    <phoneticPr fontId="3"/>
  </si>
  <si>
    <t>上9</t>
    <rPh sb="0" eb="1">
      <t>ウエ</t>
    </rPh>
    <phoneticPr fontId="3"/>
  </si>
  <si>
    <t>中9</t>
    <rPh sb="0" eb="1">
      <t>チュウ</t>
    </rPh>
    <phoneticPr fontId="3"/>
  </si>
  <si>
    <t>上7</t>
    <rPh sb="0" eb="1">
      <t>ウエ</t>
    </rPh>
    <phoneticPr fontId="3"/>
  </si>
  <si>
    <t>3月</t>
  </si>
  <si>
    <t>初4</t>
    <phoneticPr fontId="3"/>
  </si>
  <si>
    <t>上1</t>
    <rPh sb="0" eb="1">
      <t>ウエ</t>
    </rPh>
    <phoneticPr fontId="3"/>
  </si>
  <si>
    <t>4月</t>
  </si>
  <si>
    <t>中2</t>
    <rPh sb="0" eb="1">
      <t>チュウ</t>
    </rPh>
    <phoneticPr fontId="3"/>
  </si>
  <si>
    <t>上2</t>
    <rPh sb="0" eb="1">
      <t>ウエ</t>
    </rPh>
    <phoneticPr fontId="3"/>
  </si>
  <si>
    <t>5月</t>
  </si>
  <si>
    <t>中4</t>
    <rPh sb="0" eb="1">
      <t>チュウ</t>
    </rPh>
    <phoneticPr fontId="3"/>
  </si>
  <si>
    <t>6月</t>
  </si>
  <si>
    <t>中6</t>
    <phoneticPr fontId="3"/>
  </si>
  <si>
    <t>上6</t>
    <phoneticPr fontId="3"/>
  </si>
  <si>
    <t>上4</t>
    <rPh sb="0" eb="1">
      <t>ウエ</t>
    </rPh>
    <phoneticPr fontId="3"/>
  </si>
  <si>
    <t>中8</t>
    <rPh sb="0" eb="1">
      <t>チュウ</t>
    </rPh>
    <phoneticPr fontId="3"/>
  </si>
  <si>
    <t>中7</t>
    <rPh sb="0" eb="1">
      <t>チュウ</t>
    </rPh>
    <phoneticPr fontId="3"/>
  </si>
  <si>
    <t>上8</t>
    <phoneticPr fontId="3"/>
  </si>
  <si>
    <t>上5</t>
    <phoneticPr fontId="3"/>
  </si>
  <si>
    <t>中10</t>
    <rPh sb="0" eb="1">
      <t>チュウ</t>
    </rPh>
    <phoneticPr fontId="3"/>
  </si>
  <si>
    <t>上10</t>
    <phoneticPr fontId="3"/>
  </si>
  <si>
    <t>★上11</t>
  </si>
  <si>
    <t>上7</t>
    <phoneticPr fontId="3"/>
  </si>
  <si>
    <t>上2</t>
    <rPh sb="0" eb="1">
      <t>ジョウ</t>
    </rPh>
    <phoneticPr fontId="3"/>
  </si>
  <si>
    <t>上8</t>
    <rPh sb="0" eb="1">
      <t>ウエ</t>
    </rPh>
    <phoneticPr fontId="3"/>
  </si>
  <si>
    <t>上4</t>
    <rPh sb="0" eb="1">
      <t>ジョウ</t>
    </rPh>
    <phoneticPr fontId="3"/>
  </si>
  <si>
    <t>上5</t>
    <rPh sb="0" eb="1">
      <t>ジョウ</t>
    </rPh>
    <phoneticPr fontId="3"/>
  </si>
  <si>
    <t>中5</t>
    <rPh sb="0" eb="1">
      <t>チュウ</t>
    </rPh>
    <phoneticPr fontId="3"/>
  </si>
  <si>
    <t>上9</t>
    <phoneticPr fontId="3"/>
  </si>
  <si>
    <t>上7</t>
    <rPh sb="0" eb="1">
      <t>ジョウ</t>
    </rPh>
    <phoneticPr fontId="3"/>
  </si>
  <si>
    <t>上8</t>
    <rPh sb="0" eb="1">
      <t>ジョウ</t>
    </rPh>
    <phoneticPr fontId="3"/>
  </si>
  <si>
    <t>上10</t>
    <rPh sb="0" eb="1">
      <t>ジョウ</t>
    </rPh>
    <phoneticPr fontId="3"/>
  </si>
  <si>
    <t>★中11</t>
    <phoneticPr fontId="3"/>
  </si>
  <si>
    <t>★中12</t>
    <rPh sb="1" eb="2">
      <t>チュウ</t>
    </rPh>
    <phoneticPr fontId="3"/>
  </si>
  <si>
    <t>★上11</t>
    <phoneticPr fontId="3"/>
  </si>
  <si>
    <t>★上12</t>
    <phoneticPr fontId="3"/>
  </si>
  <si>
    <t>中1</t>
    <phoneticPr fontId="3"/>
  </si>
  <si>
    <t>★上13</t>
    <phoneticPr fontId="3"/>
  </si>
  <si>
    <t>中2</t>
  </si>
  <si>
    <t>★中13</t>
    <rPh sb="1" eb="2">
      <t>チュウ</t>
    </rPh>
    <phoneticPr fontId="3"/>
  </si>
  <si>
    <t>初2</t>
    <phoneticPr fontId="3"/>
  </si>
  <si>
    <t>初3</t>
  </si>
  <si>
    <t>初4</t>
  </si>
  <si>
    <t>中11</t>
    <rPh sb="0" eb="1">
      <t>チュウ</t>
    </rPh>
    <phoneticPr fontId="3"/>
  </si>
  <si>
    <t>上2</t>
    <phoneticPr fontId="3"/>
  </si>
  <si>
    <t>★上12</t>
    <rPh sb="1" eb="2">
      <t>ジョウ</t>
    </rPh>
    <phoneticPr fontId="3"/>
  </si>
  <si>
    <t>★上13</t>
    <rPh sb="1" eb="2">
      <t>ジョウ</t>
    </rPh>
    <phoneticPr fontId="3"/>
  </si>
  <si>
    <t>中5</t>
    <phoneticPr fontId="3"/>
  </si>
  <si>
    <t>稲垣(都）</t>
    <rPh sb="0" eb="2">
      <t>イナガキ</t>
    </rPh>
    <rPh sb="3" eb="4">
      <t>ミヤコ</t>
    </rPh>
    <phoneticPr fontId="3"/>
  </si>
  <si>
    <t>体験会</t>
    <rPh sb="0" eb="2">
      <t>タイケン</t>
    </rPh>
    <rPh sb="2" eb="3">
      <t>カイ</t>
    </rPh>
    <phoneticPr fontId="3"/>
  </si>
  <si>
    <t>すべての曜日が</t>
    <rPh sb="4" eb="6">
      <t>ヨウビ</t>
    </rPh>
    <phoneticPr fontId="3"/>
  </si>
  <si>
    <t>中</t>
    <rPh sb="0" eb="1">
      <t>チュウ</t>
    </rPh>
    <phoneticPr fontId="3"/>
  </si>
  <si>
    <t>上から</t>
    <rPh sb="0" eb="1">
      <t>ウエ</t>
    </rPh>
    <phoneticPr fontId="3"/>
  </si>
  <si>
    <t>上</t>
    <rPh sb="0" eb="1">
      <t>ジョウ</t>
    </rPh>
    <phoneticPr fontId="3"/>
  </si>
  <si>
    <t>初</t>
    <rPh sb="0" eb="1">
      <t>ショ</t>
    </rPh>
    <phoneticPr fontId="3"/>
  </si>
  <si>
    <t>の</t>
    <phoneticPr fontId="3"/>
  </si>
  <si>
    <t>順</t>
    <rPh sb="0" eb="1">
      <t>ジュン</t>
    </rPh>
    <phoneticPr fontId="3"/>
  </si>
  <si>
    <t>初①</t>
    <rPh sb="0" eb="1">
      <t>ショ</t>
    </rPh>
    <phoneticPr fontId="3"/>
  </si>
  <si>
    <t>初②</t>
    <rPh sb="0" eb="1">
      <t>ショ</t>
    </rPh>
    <phoneticPr fontId="3"/>
  </si>
  <si>
    <t>初③</t>
    <rPh sb="0" eb="1">
      <t>ショ</t>
    </rPh>
    <phoneticPr fontId="3"/>
  </si>
  <si>
    <t>初④</t>
    <rPh sb="0" eb="1">
      <t>ショ</t>
    </rPh>
    <phoneticPr fontId="3"/>
  </si>
  <si>
    <t>中①</t>
    <rPh sb="0" eb="1">
      <t>チュウ</t>
    </rPh>
    <phoneticPr fontId="3"/>
  </si>
  <si>
    <t>中②</t>
    <rPh sb="0" eb="1">
      <t>チュウ</t>
    </rPh>
    <phoneticPr fontId="3"/>
  </si>
  <si>
    <t>中③</t>
    <rPh sb="0" eb="1">
      <t>チュウ</t>
    </rPh>
    <phoneticPr fontId="3"/>
  </si>
  <si>
    <t>中④</t>
    <rPh sb="0" eb="1">
      <t>チュウ</t>
    </rPh>
    <phoneticPr fontId="3"/>
  </si>
  <si>
    <t>中⑤</t>
    <rPh sb="0" eb="1">
      <t>チュウ</t>
    </rPh>
    <phoneticPr fontId="3"/>
  </si>
  <si>
    <t>中⑥</t>
    <rPh sb="0" eb="1">
      <t>チュウ</t>
    </rPh>
    <phoneticPr fontId="3"/>
  </si>
  <si>
    <t>中⑦</t>
    <rPh sb="0" eb="1">
      <t>チュウ</t>
    </rPh>
    <phoneticPr fontId="3"/>
  </si>
  <si>
    <t>中⑧</t>
    <rPh sb="0" eb="1">
      <t>チュウ</t>
    </rPh>
    <phoneticPr fontId="3"/>
  </si>
  <si>
    <t>中⑨</t>
    <rPh sb="0" eb="1">
      <t>チュウ</t>
    </rPh>
    <phoneticPr fontId="3"/>
  </si>
  <si>
    <t>中⑩</t>
    <rPh sb="0" eb="1">
      <t>チュウ</t>
    </rPh>
    <phoneticPr fontId="3"/>
  </si>
  <si>
    <t>中⑪</t>
    <rPh sb="0" eb="1">
      <t>チュウ</t>
    </rPh>
    <phoneticPr fontId="3"/>
  </si>
  <si>
    <t>上①</t>
    <rPh sb="0" eb="1">
      <t>ジョウ</t>
    </rPh>
    <phoneticPr fontId="3"/>
  </si>
  <si>
    <t>上②</t>
    <rPh sb="0" eb="1">
      <t>ジョウ</t>
    </rPh>
    <phoneticPr fontId="3"/>
  </si>
  <si>
    <t>上③</t>
    <rPh sb="0" eb="1">
      <t>ジョウ</t>
    </rPh>
    <phoneticPr fontId="3"/>
  </si>
  <si>
    <t>上④</t>
    <rPh sb="0" eb="1">
      <t>ジョウ</t>
    </rPh>
    <phoneticPr fontId="3"/>
  </si>
  <si>
    <t>上⑤</t>
    <rPh sb="0" eb="1">
      <t>ジョウ</t>
    </rPh>
    <phoneticPr fontId="3"/>
  </si>
  <si>
    <t>上⑥</t>
    <rPh sb="0" eb="1">
      <t>ジョウ</t>
    </rPh>
    <phoneticPr fontId="3"/>
  </si>
  <si>
    <t>上⑦</t>
    <rPh sb="0" eb="1">
      <t>ジョウ</t>
    </rPh>
    <phoneticPr fontId="3"/>
  </si>
  <si>
    <t>上⑧</t>
    <rPh sb="0" eb="1">
      <t>ジョウ</t>
    </rPh>
    <phoneticPr fontId="3"/>
  </si>
  <si>
    <t>上⑨</t>
    <rPh sb="0" eb="1">
      <t>ジョウ</t>
    </rPh>
    <phoneticPr fontId="3"/>
  </si>
  <si>
    <t>上⑩</t>
    <rPh sb="0" eb="1">
      <t>ジョウ</t>
    </rPh>
    <phoneticPr fontId="3"/>
  </si>
  <si>
    <t>上⑪</t>
    <rPh sb="0" eb="1">
      <t>ジョウ</t>
    </rPh>
    <phoneticPr fontId="3"/>
  </si>
  <si>
    <t>5月</t>
    <phoneticPr fontId="3"/>
  </si>
  <si>
    <t>大脇（キラキラ）</t>
    <rPh sb="0" eb="2">
      <t>オオワキ</t>
    </rPh>
    <phoneticPr fontId="3"/>
  </si>
  <si>
    <t>齋藤（ぐっさん）</t>
    <rPh sb="0" eb="2">
      <t>サイトウ</t>
    </rPh>
    <phoneticPr fontId="3"/>
  </si>
  <si>
    <t>小林（トトロ）</t>
    <rPh sb="0" eb="2">
      <t>コバヤシ</t>
    </rPh>
    <phoneticPr fontId="3"/>
  </si>
  <si>
    <t>佐藤（好調）</t>
    <rPh sb="0" eb="2">
      <t>サトウ</t>
    </rPh>
    <rPh sb="3" eb="5">
      <t>コウチョウ</t>
    </rPh>
    <phoneticPr fontId="3"/>
  </si>
  <si>
    <t>肥後（和声）</t>
    <rPh sb="0" eb="2">
      <t>ヒゴ</t>
    </rPh>
    <rPh sb="3" eb="5">
      <t>ワセイ</t>
    </rPh>
    <phoneticPr fontId="3"/>
  </si>
  <si>
    <t>釜谷（R）</t>
    <rPh sb="0" eb="2">
      <t>カマタニ</t>
    </rPh>
    <phoneticPr fontId="3"/>
  </si>
  <si>
    <t>家根谷（まさやん）</t>
    <rPh sb="0" eb="1">
      <t>イエ</t>
    </rPh>
    <rPh sb="1" eb="2">
      <t>ネ</t>
    </rPh>
    <rPh sb="2" eb="3">
      <t>タニ</t>
    </rPh>
    <phoneticPr fontId="3"/>
  </si>
  <si>
    <t>中根（けいこ）</t>
    <rPh sb="0" eb="2">
      <t>ナカネ</t>
    </rPh>
    <phoneticPr fontId="3"/>
  </si>
  <si>
    <t>松浦（なほ）</t>
    <rPh sb="0" eb="2">
      <t>マツウラ</t>
    </rPh>
    <phoneticPr fontId="3"/>
  </si>
  <si>
    <t>モチベーター</t>
    <phoneticPr fontId="3"/>
  </si>
  <si>
    <t>水曜日（第2・第4）　　　　　　　　　　　</t>
    <rPh sb="0" eb="2">
      <t>スイヨウ</t>
    </rPh>
    <rPh sb="2" eb="3">
      <t>ビ</t>
    </rPh>
    <rPh sb="4" eb="5">
      <t>ダイ</t>
    </rPh>
    <rPh sb="7" eb="8">
      <t>ダイ</t>
    </rPh>
    <phoneticPr fontId="3"/>
  </si>
  <si>
    <t>萬（グレース）</t>
    <rPh sb="0" eb="1">
      <t>ヨロズ</t>
    </rPh>
    <phoneticPr fontId="3"/>
  </si>
  <si>
    <t>味方学</t>
    <rPh sb="0" eb="2">
      <t>ミカタ</t>
    </rPh>
    <rPh sb="2" eb="3">
      <t>ガク</t>
    </rPh>
    <phoneticPr fontId="3"/>
  </si>
  <si>
    <t>山田（ヒデ）</t>
    <rPh sb="0" eb="2">
      <t>ヤマダ</t>
    </rPh>
    <phoneticPr fontId="3"/>
  </si>
  <si>
    <t>山田（ヒデ）</t>
    <rPh sb="0" eb="2">
      <t>ヤマダ</t>
    </rPh>
    <phoneticPr fontId="4"/>
  </si>
  <si>
    <t>萬（グレース）</t>
    <rPh sb="0" eb="1">
      <t>ヨロズ</t>
    </rPh>
    <phoneticPr fontId="4"/>
  </si>
  <si>
    <t>肥後（和声）</t>
    <rPh sb="0" eb="2">
      <t>ヒゴ</t>
    </rPh>
    <rPh sb="3" eb="5">
      <t>ワセイ</t>
    </rPh>
    <phoneticPr fontId="4"/>
  </si>
  <si>
    <t>中根（けいこ）</t>
    <rPh sb="0" eb="2">
      <t>ナカネ</t>
    </rPh>
    <phoneticPr fontId="4"/>
  </si>
  <si>
    <r>
      <t>火曜日（第1・第2・第3）　　　　</t>
    </r>
    <r>
      <rPr>
        <b/>
        <sz val="11"/>
        <color rgb="FFFF0000"/>
        <rFont val="ＭＳ Ｐゴシック"/>
        <family val="3"/>
        <charset val="128"/>
      </rPr>
      <t>　　　　　　　</t>
    </r>
    <rPh sb="0" eb="2">
      <t>カヨウ</t>
    </rPh>
    <rPh sb="2" eb="3">
      <t>ビ</t>
    </rPh>
    <rPh sb="4" eb="5">
      <t>ダイ</t>
    </rPh>
    <rPh sb="7" eb="8">
      <t>ダイ</t>
    </rPh>
    <rPh sb="10" eb="11">
      <t>ダイ</t>
    </rPh>
    <phoneticPr fontId="3"/>
  </si>
  <si>
    <t>金曜日（第1・第3）　　　　　　　　</t>
    <rPh sb="0" eb="2">
      <t>キンヨウ</t>
    </rPh>
    <rPh sb="2" eb="3">
      <t>ビ</t>
    </rPh>
    <rPh sb="4" eb="5">
      <t>ダイ</t>
    </rPh>
    <rPh sb="7" eb="8">
      <t>ダイ</t>
    </rPh>
    <phoneticPr fontId="3"/>
  </si>
  <si>
    <t>日曜日（第1）　　　　　　　　</t>
    <rPh sb="0" eb="2">
      <t>ニチヨウ</t>
    </rPh>
    <rPh sb="2" eb="3">
      <t>ビ</t>
    </rPh>
    <rPh sb="4" eb="5">
      <t>ダイ</t>
    </rPh>
    <phoneticPr fontId="3"/>
  </si>
  <si>
    <t>土曜日（第1）　　　　　　　　　味方学・体験会（毎月1回）　　　　　　　　　　　　　</t>
    <rPh sb="0" eb="2">
      <t>ドヨウ</t>
    </rPh>
    <rPh sb="2" eb="3">
      <t>ビ</t>
    </rPh>
    <rPh sb="4" eb="5">
      <t>ダイ</t>
    </rPh>
    <rPh sb="16" eb="18">
      <t>ミカタ</t>
    </rPh>
    <rPh sb="18" eb="19">
      <t>ガク</t>
    </rPh>
    <rPh sb="20" eb="22">
      <t>タイケン</t>
    </rPh>
    <rPh sb="22" eb="23">
      <t>カイ</t>
    </rPh>
    <rPh sb="24" eb="26">
      <t>マイツキ</t>
    </rPh>
    <rPh sb="27" eb="28">
      <t>カイ</t>
    </rPh>
    <phoneticPr fontId="3"/>
  </si>
  <si>
    <t>ポテコーチ</t>
    <phoneticPr fontId="3"/>
  </si>
  <si>
    <t>カレンダーサイト：http://ladro.sakura.ne.jp/calendar2019/06.html</t>
    <phoneticPr fontId="3"/>
  </si>
  <si>
    <t>10:30～18:30　定休日 土・日・祝日</t>
    <rPh sb="12" eb="15">
      <t>テイキュウビ</t>
    </rPh>
    <rPh sb="16" eb="17">
      <t>ド</t>
    </rPh>
    <rPh sb="18" eb="19">
      <t>ニチ</t>
    </rPh>
    <rPh sb="20" eb="22">
      <t>シュクジツ</t>
    </rPh>
    <phoneticPr fontId="3"/>
  </si>
  <si>
    <t>TEL：052-253-5558　　FAX：052-253-5557　Email：info@coaching.co.jp</t>
    <phoneticPr fontId="3"/>
  </si>
  <si>
    <t>コーチングアカデミー統括事務局　/　コーチングアカデミー名古屋校</t>
    <rPh sb="10" eb="12">
      <t>トウカツ</t>
    </rPh>
    <rPh sb="12" eb="15">
      <t>ジムキョク</t>
    </rPh>
    <rPh sb="28" eb="31">
      <t>ナゴヤ</t>
    </rPh>
    <rPh sb="31" eb="32">
      <t>コウ</t>
    </rPh>
    <phoneticPr fontId="3"/>
  </si>
  <si>
    <t>※説明会、体験授業のお申込みや詳細は、下記へお問合せ下さい。</t>
    <rPh sb="1" eb="4">
      <t>セツメイカイ</t>
    </rPh>
    <rPh sb="5" eb="9">
      <t>タイケン</t>
    </rPh>
    <rPh sb="11" eb="13">
      <t>モウシコ</t>
    </rPh>
    <rPh sb="15" eb="17">
      <t>ショウサイ</t>
    </rPh>
    <rPh sb="19" eb="21">
      <t>カキ</t>
    </rPh>
    <rPh sb="23" eb="25">
      <t>トイアワ</t>
    </rPh>
    <rPh sb="26" eb="27">
      <t>クダ</t>
    </rPh>
    <phoneticPr fontId="3"/>
  </si>
  <si>
    <t>※担当講師は諸事情により変更になることがございます。</t>
    <rPh sb="1" eb="3">
      <t>タントウ</t>
    </rPh>
    <rPh sb="3" eb="5">
      <t>コウシ</t>
    </rPh>
    <rPh sb="6" eb="9">
      <t>ショジジョウ</t>
    </rPh>
    <rPh sb="12" eb="14">
      <t>ヘンコウ</t>
    </rPh>
    <phoneticPr fontId="3"/>
  </si>
  <si>
    <t>★セッションライブ（要予約・生徒さん初回無料・その他1回2時間1,000円※当日現金支払い）→プロコーチのコーチングをライブで見ることができます。コーチングを知っている方も、知らない方も！！ぜひこの機会にご参加ください。コーチングの解説をしながら色んな疑問にお答えします。　　　　　　　　　　　　　                                                                             　　                                         　　               ★味方学®ワークショップ(要予約・1回2時間　3,000円 ・ワークブック代別途1,000円※当日現金支払い）</t>
    <rPh sb="38" eb="40">
      <t>トウジツ</t>
    </rPh>
    <rPh sb="40" eb="42">
      <t>ゲンキン</t>
    </rPh>
    <rPh sb="42" eb="44">
      <t>シハラ</t>
    </rPh>
    <rPh sb="63" eb="64">
      <t>ミ</t>
    </rPh>
    <rPh sb="79" eb="80">
      <t>シ</t>
    </rPh>
    <rPh sb="84" eb="85">
      <t>カタ</t>
    </rPh>
    <rPh sb="87" eb="88">
      <t>シ</t>
    </rPh>
    <rPh sb="91" eb="92">
      <t>カタ</t>
    </rPh>
    <rPh sb="99" eb="101">
      <t>キカイ</t>
    </rPh>
    <rPh sb="103" eb="105">
      <t>サンカ</t>
    </rPh>
    <rPh sb="116" eb="118">
      <t>カイセツ</t>
    </rPh>
    <rPh sb="123" eb="124">
      <t>イロ</t>
    </rPh>
    <rPh sb="126" eb="128">
      <t>ギモン</t>
    </rPh>
    <rPh sb="130" eb="131">
      <t>コタ</t>
    </rPh>
    <rPh sb="299" eb="300">
      <t>ヨウ</t>
    </rPh>
    <rPh sb="300" eb="302">
      <t>ヨヤク</t>
    </rPh>
    <rPh sb="304" eb="305">
      <t>カイ</t>
    </rPh>
    <rPh sb="306" eb="308">
      <t>ジカン</t>
    </rPh>
    <rPh sb="323" eb="324">
      <t>ダイ</t>
    </rPh>
    <rPh sb="324" eb="326">
      <t>ベット</t>
    </rPh>
    <rPh sb="333" eb="335">
      <t>トウジツ</t>
    </rPh>
    <rPh sb="335" eb="337">
      <t>ゲンキン</t>
    </rPh>
    <rPh sb="337" eb="339">
      <t>シハラ</t>
    </rPh>
    <phoneticPr fontId="3"/>
  </si>
  <si>
    <t>10：00～13：00</t>
  </si>
  <si>
    <t>13：00～16：00</t>
  </si>
  <si>
    <t>18：30～21：30</t>
  </si>
  <si>
    <t>担当講師</t>
    <rPh sb="0" eb="2">
      <t>タントウ</t>
    </rPh>
    <rPh sb="2" eb="4">
      <t>コウシ</t>
    </rPh>
    <phoneticPr fontId="3"/>
  </si>
  <si>
    <t>内容</t>
    <rPh sb="0" eb="2">
      <t>ナイヨウ</t>
    </rPh>
    <phoneticPr fontId="3"/>
  </si>
  <si>
    <t>時間</t>
    <rPh sb="0" eb="2">
      <t>ジカン</t>
    </rPh>
    <phoneticPr fontId="3"/>
  </si>
  <si>
    <t>月・日・曜日</t>
    <rPh sb="0" eb="1">
      <t>ツキ</t>
    </rPh>
    <rPh sb="2" eb="3">
      <t>ヒ</t>
    </rPh>
    <rPh sb="4" eb="6">
      <t>ヨウビ</t>
    </rPh>
    <phoneticPr fontId="3"/>
  </si>
  <si>
    <t>◇◆◇参加のお申し込みは事務局まで◇◆◇</t>
    <rPh sb="3" eb="5">
      <t>サンカ</t>
    </rPh>
    <rPh sb="7" eb="8">
      <t>モウ</t>
    </rPh>
    <rPh sb="9" eb="10">
      <t>コ</t>
    </rPh>
    <rPh sb="12" eb="15">
      <t>ジムキョク</t>
    </rPh>
    <phoneticPr fontId="3"/>
  </si>
  <si>
    <t>お友達を誘ってぜひご参加ください♪</t>
  </si>
  <si>
    <t>ライブセッションのお申込み受付中です</t>
  </si>
  <si>
    <t>【お知らせ】</t>
    <rPh sb="2" eb="3">
      <t>シ</t>
    </rPh>
    <phoneticPr fontId="3"/>
  </si>
  <si>
    <t>＜久屋大通教室＞</t>
    <rPh sb="1" eb="2">
      <t>ヒサシ</t>
    </rPh>
    <rPh sb="2" eb="3">
      <t>ヤ</t>
    </rPh>
    <rPh sb="3" eb="5">
      <t>オオドオリ</t>
    </rPh>
    <rPh sb="5" eb="7">
      <t>キョウシツ</t>
    </rPh>
    <phoneticPr fontId="3"/>
  </si>
  <si>
    <t>コーチングアカデミー名古屋校　授業スケジュール</t>
    <phoneticPr fontId="3"/>
  </si>
  <si>
    <t>2018年度</t>
    <rPh sb="4" eb="5">
      <t>ネン</t>
    </rPh>
    <rPh sb="5" eb="6">
      <t>ド</t>
    </rPh>
    <phoneticPr fontId="3"/>
  </si>
  <si>
    <t>※第１・第２・第３火曜日（13：00～16：00）　　　　　　　　　　　　　　　　　　　　　　　　　　　　　　　　　　　　　　　　　　　　　　　　　　　　　　　　　　　　　　　　　　　　　　　　　　　　　            　　　　　　　　　　　　　　　　　　　　　　　　　　　　　※第２水曜日（18：30～21：30）・第４水曜日(10：00～13：00）　　　　　　　　　　　　　　　　　　　　　　　　　　　　　　　　　　　　　　　　　　　　　　　　　　　　　　　　　　　　　　　　　                                                                             　　　※第１・第３金曜日（18：30～21：30）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※第１土曜日（10：00～13：00／14：00～17：00）　※体験会・味方学（10：00～12：00／14：00～16：00）　→肥後（和声）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　　※第１日曜日（10：00～13：00／14：00～17：00）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※ママーズ（子育てコーチング）　日時未定→松浦（菜穂）/まさやん（家根谷）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※モチベーター養成講座　日時未定→グレース（萬）</t>
    <rPh sb="144" eb="145">
      <t>ダイ</t>
    </rPh>
    <rPh sb="146" eb="149">
      <t>スイヨウビ</t>
    </rPh>
    <rPh sb="163" eb="164">
      <t>ダイ</t>
    </rPh>
    <rPh sb="165" eb="168">
      <t>スイヨウビ</t>
    </rPh>
    <rPh sb="510" eb="513">
      <t>ドヨウビ</t>
    </rPh>
    <rPh sb="574" eb="576">
      <t>ヒゴ</t>
    </rPh>
    <rPh sb="577" eb="579">
      <t>ワセイ</t>
    </rPh>
    <rPh sb="778" eb="779">
      <t>ニチ</t>
    </rPh>
    <rPh sb="960" eb="962">
      <t>コソダ</t>
    </rPh>
    <rPh sb="970" eb="972">
      <t>ニチジ</t>
    </rPh>
    <rPh sb="972" eb="974">
      <t>ミテイ</t>
    </rPh>
    <rPh sb="975" eb="977">
      <t>マツウラ</t>
    </rPh>
    <rPh sb="978" eb="980">
      <t>ナホ</t>
    </rPh>
    <rPh sb="987" eb="988">
      <t>イエ</t>
    </rPh>
    <rPh sb="988" eb="989">
      <t>ネ</t>
    </rPh>
    <rPh sb="989" eb="990">
      <t>タニ</t>
    </rPh>
    <rPh sb="1102" eb="1104">
      <t>ニチジ</t>
    </rPh>
    <rPh sb="1104" eb="1106">
      <t>ミテイ</t>
    </rPh>
    <rPh sb="1112" eb="1113">
      <t>ヨロズ</t>
    </rPh>
    <phoneticPr fontId="3"/>
  </si>
  <si>
    <t>2018年度年間スケジュール（名古屋校）※GW・お盆・SW・お正月など大型連休と重なる場合は週が変更になっていますので、ご注意ください。</t>
    <rPh sb="4" eb="5">
      <t>ネン</t>
    </rPh>
    <rPh sb="5" eb="6">
      <t>ド</t>
    </rPh>
    <rPh sb="6" eb="8">
      <t>ネンカン</t>
    </rPh>
    <rPh sb="15" eb="18">
      <t>ナゴヤ</t>
    </rPh>
    <rPh sb="18" eb="19">
      <t>コウ</t>
    </rPh>
    <rPh sb="25" eb="26">
      <t>ボン</t>
    </rPh>
    <rPh sb="31" eb="33">
      <t>ショウガツ</t>
    </rPh>
    <rPh sb="35" eb="37">
      <t>オオガタ</t>
    </rPh>
    <rPh sb="37" eb="39">
      <t>レンキュウ</t>
    </rPh>
    <rPh sb="40" eb="41">
      <t>カサ</t>
    </rPh>
    <rPh sb="43" eb="45">
      <t>バアイ</t>
    </rPh>
    <rPh sb="46" eb="47">
      <t>シュウ</t>
    </rPh>
    <rPh sb="48" eb="50">
      <t>ヘンコウ</t>
    </rPh>
    <rPh sb="61" eb="63">
      <t>チュウイ</t>
    </rPh>
    <phoneticPr fontId="3"/>
  </si>
  <si>
    <t>モチベーター体験講座（要予約）</t>
    <phoneticPr fontId="3"/>
  </si>
  <si>
    <t>セッションライブ（要予約）</t>
    <phoneticPr fontId="3"/>
  </si>
  <si>
    <t>【上級-11】　ケーススタディ</t>
    <phoneticPr fontId="3"/>
  </si>
  <si>
    <t>【上級-10】　コーチを始める　Ⅱ</t>
    <phoneticPr fontId="3"/>
  </si>
  <si>
    <t>【上級-9】　使命感を持つ</t>
    <phoneticPr fontId="3"/>
  </si>
  <si>
    <t>【上級-8】　リソース</t>
    <phoneticPr fontId="3"/>
  </si>
  <si>
    <t>【上級-7】　目標設定　Ⅱ</t>
    <phoneticPr fontId="3"/>
  </si>
  <si>
    <t>【上級-6】　クライアント獲得　Ⅰ</t>
    <phoneticPr fontId="3"/>
  </si>
  <si>
    <t>インナーチャイルドセラピー講座</t>
    <rPh sb="13" eb="15">
      <t>コウザ</t>
    </rPh>
    <phoneticPr fontId="3"/>
  </si>
  <si>
    <t>【上級-5】　リスニングスキル　Ⅱ</t>
    <phoneticPr fontId="3"/>
  </si>
  <si>
    <t>味方学®ワークショップ（要予約）⑦見守る</t>
    <rPh sb="12" eb="15">
      <t>ヨウヨヤク</t>
    </rPh>
    <rPh sb="17" eb="19">
      <t>ミマモ</t>
    </rPh>
    <phoneticPr fontId="3"/>
  </si>
  <si>
    <t>【上級-4】　優先順位</t>
    <phoneticPr fontId="3"/>
  </si>
  <si>
    <t>味方学®ファシリテータ（要予約）⑦見守る</t>
    <rPh sb="12" eb="15">
      <t>ヨウヨヤク</t>
    </rPh>
    <rPh sb="17" eb="19">
      <t>ミマモ</t>
    </rPh>
    <phoneticPr fontId="3"/>
  </si>
  <si>
    <t>【上級-3】　個性を明確にする</t>
    <phoneticPr fontId="3"/>
  </si>
  <si>
    <t>味方学®ファシリテータ（要予約）⑥自分の人生のハンドルを握る</t>
    <rPh sb="12" eb="15">
      <t>ヨウヨヤク</t>
    </rPh>
    <rPh sb="17" eb="19">
      <t>ジブン</t>
    </rPh>
    <rPh sb="20" eb="22">
      <t>ジンセイ</t>
    </rPh>
    <rPh sb="28" eb="29">
      <t>ニギ</t>
    </rPh>
    <phoneticPr fontId="3"/>
  </si>
  <si>
    <t>【上級-2】　ブロードビュー　</t>
    <phoneticPr fontId="3"/>
  </si>
  <si>
    <t>味方学®ファシリテータ（要予約）⑤大切にしたい思いを聞く</t>
    <rPh sb="12" eb="15">
      <t>ヨウヨヤク</t>
    </rPh>
    <rPh sb="17" eb="19">
      <t>タイセツ</t>
    </rPh>
    <rPh sb="23" eb="24">
      <t>オモ</t>
    </rPh>
    <rPh sb="26" eb="27">
      <t>キ</t>
    </rPh>
    <phoneticPr fontId="3"/>
  </si>
  <si>
    <t>【上級-1】　コーチの資質</t>
    <phoneticPr fontId="3"/>
  </si>
  <si>
    <t>味方学®ファシリテータ（要予約）④安心感を届ける</t>
    <rPh sb="12" eb="15">
      <t>ヨウヨヤク</t>
    </rPh>
    <rPh sb="17" eb="20">
      <t>アンシンカン</t>
    </rPh>
    <rPh sb="21" eb="22">
      <t>トド</t>
    </rPh>
    <phoneticPr fontId="3"/>
  </si>
  <si>
    <t>【中級-11】　セルフプロデュース</t>
    <phoneticPr fontId="3"/>
  </si>
  <si>
    <t>味方学®ファシリテータ（要予約）③聞く</t>
    <rPh sb="12" eb="15">
      <t>ヨウヨヤク</t>
    </rPh>
    <rPh sb="17" eb="18">
      <t>キ</t>
    </rPh>
    <phoneticPr fontId="3"/>
  </si>
  <si>
    <t>【中級-10】　目標設定</t>
    <phoneticPr fontId="3"/>
  </si>
  <si>
    <t>味方学®ファシリテータ（要予約）②観る</t>
    <rPh sb="12" eb="15">
      <t>ヨウヨヤク</t>
    </rPh>
    <rPh sb="17" eb="18">
      <t>ミ</t>
    </rPh>
    <phoneticPr fontId="3"/>
  </si>
  <si>
    <t>【中級-9】　コーチを始める　Ⅰ</t>
    <phoneticPr fontId="3"/>
  </si>
  <si>
    <t>味方学®ファシリテータ（要予約）①自分を受けとめる</t>
    <rPh sb="12" eb="15">
      <t>ヨウヨヤク</t>
    </rPh>
    <rPh sb="17" eb="19">
      <t>ジブン</t>
    </rPh>
    <rPh sb="20" eb="21">
      <t>ウ</t>
    </rPh>
    <phoneticPr fontId="3"/>
  </si>
  <si>
    <t>【中級-8】　質問をクリエイトする</t>
    <phoneticPr fontId="3"/>
  </si>
  <si>
    <t>味方学®ファシリテータ養成</t>
    <rPh sb="11" eb="13">
      <t>ヨウセイ</t>
    </rPh>
    <phoneticPr fontId="3"/>
  </si>
  <si>
    <t>【中級-7】　承認</t>
    <phoneticPr fontId="3"/>
  </si>
  <si>
    <t>能力UP</t>
    <rPh sb="0" eb="2">
      <t>ノウリョク</t>
    </rPh>
    <phoneticPr fontId="3"/>
  </si>
  <si>
    <t>14：00～17：00</t>
    <phoneticPr fontId="3"/>
  </si>
  <si>
    <t>第１日曜日</t>
    <phoneticPr fontId="3"/>
  </si>
  <si>
    <t>【中級-6】　ｱｿｼｴｲﾄ・ﾃﾞｿｼｴｲﾄ 今を役に立てる</t>
    <phoneticPr fontId="3"/>
  </si>
  <si>
    <t>ライブセッション養成講座</t>
    <rPh sb="8" eb="10">
      <t>ヨウセイ</t>
    </rPh>
    <rPh sb="10" eb="12">
      <t>コウザ</t>
    </rPh>
    <phoneticPr fontId="3"/>
  </si>
  <si>
    <t>10：00～13：00</t>
    <phoneticPr fontId="3"/>
  </si>
  <si>
    <t>【中級-5】　リスニングスキル　Ⅰ</t>
    <phoneticPr fontId="3"/>
  </si>
  <si>
    <t>モチベータ養成講座</t>
    <rPh sb="5" eb="7">
      <t>ヨウセイ</t>
    </rPh>
    <rPh sb="7" eb="9">
      <t>コウザ</t>
    </rPh>
    <phoneticPr fontId="3"/>
  </si>
  <si>
    <t>14：00～16：00</t>
    <phoneticPr fontId="3"/>
  </si>
  <si>
    <t xml:space="preserve">体験会・味方学　　　　　　　　　　　　　　　                                                      </t>
    <phoneticPr fontId="3"/>
  </si>
  <si>
    <t>【中級-4】　興味・関心を持つ①</t>
    <phoneticPr fontId="3"/>
  </si>
  <si>
    <t>ママーズ試験</t>
    <rPh sb="4" eb="6">
      <t>シケン</t>
    </rPh>
    <phoneticPr fontId="3"/>
  </si>
  <si>
    <t>10：00～12：00</t>
    <phoneticPr fontId="3"/>
  </si>
  <si>
    <t>【中級-3】　自分らしい人生</t>
    <phoneticPr fontId="3"/>
  </si>
  <si>
    <t>ママーズ（子育て）</t>
    <rPh sb="5" eb="7">
      <t>コソダ</t>
    </rPh>
    <phoneticPr fontId="3"/>
  </si>
  <si>
    <t>第１土曜日</t>
    <phoneticPr fontId="3"/>
  </si>
  <si>
    <t>【中級-2】　目的を明確にする</t>
    <phoneticPr fontId="3"/>
  </si>
  <si>
    <t>ファシリテータトレーニング</t>
    <phoneticPr fontId="3"/>
  </si>
  <si>
    <t>【中級-1】　人間力・心の筋力とは</t>
    <phoneticPr fontId="3"/>
  </si>
  <si>
    <t>スピーカー養成講座</t>
    <rPh sb="5" eb="7">
      <t>ヨウセイ</t>
    </rPh>
    <rPh sb="7" eb="9">
      <t>コウザ</t>
    </rPh>
    <phoneticPr fontId="3"/>
  </si>
  <si>
    <t>第１・第３金曜日</t>
    <phoneticPr fontId="3"/>
  </si>
  <si>
    <t>【初級-4】　自己イメージの拡大</t>
    <phoneticPr fontId="3"/>
  </si>
  <si>
    <t>インストラクタートレーニング（前期）</t>
    <rPh sb="15" eb="16">
      <t>マエ</t>
    </rPh>
    <rPh sb="16" eb="17">
      <t>キ</t>
    </rPh>
    <phoneticPr fontId="3"/>
  </si>
  <si>
    <t>第４水曜日</t>
  </si>
  <si>
    <t>【初級-3】　エネルギー源の質を上げる</t>
    <phoneticPr fontId="3"/>
  </si>
  <si>
    <t>体験</t>
    <rPh sb="0" eb="2">
      <t>タイケン</t>
    </rPh>
    <phoneticPr fontId="3"/>
  </si>
  <si>
    <t>第２水曜日</t>
    <phoneticPr fontId="3"/>
  </si>
  <si>
    <t>【初級-2】　ラポール</t>
    <phoneticPr fontId="3"/>
  </si>
  <si>
    <t>1Day理論的伝達能力アップ講座</t>
    <rPh sb="4" eb="7">
      <t>リロンテキ</t>
    </rPh>
    <rPh sb="7" eb="9">
      <t>デンタツ</t>
    </rPh>
    <rPh sb="9" eb="11">
      <t>ノウリョク</t>
    </rPh>
    <rPh sb="14" eb="16">
      <t>コウザ</t>
    </rPh>
    <phoneticPr fontId="3"/>
  </si>
  <si>
    <t>第１・第２・第３火曜日</t>
    <phoneticPr fontId="3"/>
  </si>
  <si>
    <r>
      <t>【初級</t>
    </r>
    <r>
      <rPr>
        <sz val="10"/>
        <rFont val="Arial"/>
        <family val="2"/>
      </rPr>
      <t>-1</t>
    </r>
    <r>
      <rPr>
        <sz val="10"/>
        <rFont val="ＭＳ Ｐゴシック"/>
        <family val="3"/>
        <charset val="128"/>
      </rPr>
      <t>】　マスターコーチングガイドライン</t>
    </r>
    <r>
      <rPr>
        <sz val="10"/>
        <rFont val="Arial"/>
        <family val="2"/>
      </rPr>
      <t/>
    </r>
    <phoneticPr fontId="3"/>
  </si>
  <si>
    <t>味方学®ワークショップ（要予約）</t>
    <phoneticPr fontId="3"/>
  </si>
  <si>
    <t>水曜日（第4）　　　　　　　　　　　</t>
    <rPh sb="0" eb="2">
      <t>スイヨウ</t>
    </rPh>
    <rPh sb="2" eb="3">
      <t>ビ</t>
    </rPh>
    <rPh sb="4" eb="5">
      <t>ダイ</t>
    </rPh>
    <phoneticPr fontId="3"/>
  </si>
  <si>
    <r>
      <t>火曜日（第2）　　　　</t>
    </r>
    <r>
      <rPr>
        <b/>
        <sz val="11"/>
        <color rgb="FFFF0000"/>
        <rFont val="ＭＳ Ｐゴシック"/>
        <family val="3"/>
        <charset val="128"/>
      </rPr>
      <t>　　　　　　　</t>
    </r>
    <rPh sb="0" eb="2">
      <t>カヨウ</t>
    </rPh>
    <rPh sb="2" eb="3">
      <t>ビ</t>
    </rPh>
    <rPh sb="4" eb="5">
      <t>ダイ</t>
    </rPh>
    <phoneticPr fontId="3"/>
  </si>
  <si>
    <t>※第２（13：00～16：00）　　　　　　　　　　　　　　　　　　　　　　　　　　　　　　　　　　　　　　　　　　　　　　　　　　　　　　　　　　　　　　　　　　　　　　　　　　　　　            　　　　　　　　　　　　　　　　　　　　　　　　　　　　　※第４水曜日(10：00～13：00）　　　　　　　　　　　　　　　　　　　　　　　　　　　　　　　　　　　　　　　　　　　　　　　　　　　　　　　　　　　　　　　　　                                                                             　　　※第３金曜日（18：30～21：30）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※第１土曜日（10：00～13：00／14：00～17：00）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※ママーズ（子育てコーチング）　日時未定→松浦（菜穂）/まさやん（家根谷）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※モチベーター養成講座　日時未定→グレース（萬）</t>
    <rPh sb="135" eb="136">
      <t>ダイ</t>
    </rPh>
    <rPh sb="137" eb="140">
      <t>スイヨウビ</t>
    </rPh>
    <rPh sb="479" eb="482">
      <t>ドヨウビ</t>
    </rPh>
    <rPh sb="856" eb="858">
      <t>コソダ</t>
    </rPh>
    <rPh sb="866" eb="868">
      <t>ニチジ</t>
    </rPh>
    <rPh sb="868" eb="870">
      <t>ミテイ</t>
    </rPh>
    <rPh sb="871" eb="873">
      <t>マツウラ</t>
    </rPh>
    <rPh sb="874" eb="876">
      <t>ナホ</t>
    </rPh>
    <rPh sb="883" eb="884">
      <t>イエ</t>
    </rPh>
    <rPh sb="884" eb="885">
      <t>ネ</t>
    </rPh>
    <rPh sb="885" eb="886">
      <t>タニ</t>
    </rPh>
    <rPh sb="998" eb="1000">
      <t>ニチジ</t>
    </rPh>
    <rPh sb="1000" eb="1002">
      <t>ミテイ</t>
    </rPh>
    <rPh sb="1008" eb="1009">
      <t>ヨロズ</t>
    </rPh>
    <phoneticPr fontId="3"/>
  </si>
  <si>
    <t>【初級-2】　ラポール</t>
  </si>
  <si>
    <t>【初級-1】　マスターコーチングガイドライン</t>
  </si>
  <si>
    <t>14：00～17：00</t>
  </si>
  <si>
    <t>【中級-1】　人間力・心の筋力とは</t>
  </si>
  <si>
    <t>【初級-3】　エネルギー源の質を上げる</t>
  </si>
  <si>
    <t>【中級-3】　自分らしい人生</t>
  </si>
  <si>
    <t>【中級-6】　ｱｿｼｴｲﾄ・ﾃﾞｿｼｴｲﾄ 今を役に立てる</t>
  </si>
  <si>
    <t>【中級-7】　承認</t>
  </si>
  <si>
    <t>【中級-4】　興味・関心を持つ①</t>
  </si>
  <si>
    <t>【中級-2】　目的を明確にする</t>
  </si>
  <si>
    <t>【上級-1】　コーチの資質</t>
  </si>
  <si>
    <t>【上級-4】　優先順位</t>
  </si>
  <si>
    <t>【中級-5】　リスニングスキル　Ⅰ</t>
  </si>
  <si>
    <t>【上級-2】　ブロードビュー　</t>
  </si>
  <si>
    <t>【上級-5】　リスニングスキル　Ⅱ</t>
  </si>
  <si>
    <t>【上級-3】　個性を明確にする</t>
  </si>
  <si>
    <t>【上級-6】　クライアント獲得　Ⅰ</t>
  </si>
  <si>
    <t>【初級-4】　自己イメージの拡大</t>
  </si>
  <si>
    <t>【上級-7】　目標設定　Ⅱ</t>
  </si>
  <si>
    <t>【上級-8】　リソース</t>
  </si>
  <si>
    <t>【中級-10】　目標設定</t>
  </si>
  <si>
    <t>【中級-8】　質問をクリエイトする</t>
  </si>
  <si>
    <t>【中級-11】　セルフプロデュース</t>
  </si>
  <si>
    <t>【中級-9】　コーチを始める　Ⅰ</t>
  </si>
  <si>
    <t>【上級-9】　使命感を持つ</t>
  </si>
  <si>
    <t>【上級-10】　コーチを始める　Ⅱ</t>
  </si>
  <si>
    <t>【上級-11】　ケーススタディ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</si>
</sst>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/d;@"/>
    <numFmt numFmtId="177" formatCode="m&quot;月&quot;d&quot;日&quot;;@"/>
    <numFmt numFmtId="178" formatCode="m&quot;月&quot;d&quot;日&quot;\ \(aaa\)"/>
    <numFmt numFmtId="179" formatCode="&quot;期間： &quot;@&quot;月スケジュール(名古屋校)&quot;"/>
    <numFmt numFmtId="180" formatCode="m&quot;月&quot;d&quot;日&quot;\(aaa\)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222222"/>
      <name val="Arial"/>
      <family val="2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sz val="10"/>
      <color rgb="FFFF0000"/>
      <name val="Arial"/>
      <family val="2"/>
    </font>
    <font>
      <b/>
      <sz val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color rgb="FFC00000"/>
      <name val="ＭＳ ゴシック"/>
      <family val="3"/>
      <charset val="128"/>
    </font>
    <font>
      <b/>
      <sz val="16"/>
      <color rgb="FFC00000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39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7" borderId="7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right" vertical="center"/>
    </xf>
    <xf numFmtId="0" fontId="0" fillId="7" borderId="7" xfId="0" applyFill="1" applyBorder="1">
      <alignment vertical="center"/>
    </xf>
    <xf numFmtId="176" fontId="0" fillId="0" borderId="7" xfId="0" applyNumberFormat="1" applyFill="1" applyBorder="1">
      <alignment vertical="center"/>
    </xf>
    <xf numFmtId="0" fontId="0" fillId="7" borderId="10" xfId="0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8" borderId="10" xfId="0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7" borderId="12" xfId="0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0" fillId="7" borderId="10" xfId="0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8" borderId="12" xfId="0" applyFill="1" applyBorder="1" applyAlignment="1">
      <alignment horizontal="right" vertical="center"/>
    </xf>
    <xf numFmtId="0" fontId="0" fillId="9" borderId="7" xfId="0" applyFill="1" applyBorder="1" applyAlignment="1">
      <alignment horizontal="right" vertical="center"/>
    </xf>
    <xf numFmtId="0" fontId="0" fillId="8" borderId="7" xfId="0" applyFill="1" applyBorder="1" applyAlignment="1">
      <alignment horizontal="right" vertical="center"/>
    </xf>
    <xf numFmtId="0" fontId="0" fillId="9" borderId="10" xfId="0" applyFill="1" applyBorder="1">
      <alignment vertical="center"/>
    </xf>
    <xf numFmtId="0" fontId="0" fillId="9" borderId="12" xfId="0" applyFill="1" applyBorder="1" applyAlignment="1">
      <alignment horizontal="right" vertical="center"/>
    </xf>
    <xf numFmtId="0" fontId="0" fillId="6" borderId="7" xfId="0" applyFill="1" applyBorder="1" applyAlignment="1">
      <alignment horizontal="right" vertical="center"/>
    </xf>
    <xf numFmtId="0" fontId="0" fillId="8" borderId="14" xfId="0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  <xf numFmtId="0" fontId="0" fillId="7" borderId="14" xfId="0" applyFill="1" applyBorder="1">
      <alignment vertical="center"/>
    </xf>
    <xf numFmtId="176" fontId="0" fillId="0" borderId="14" xfId="0" applyNumberFormat="1" applyFill="1" applyBorder="1">
      <alignment vertical="center"/>
    </xf>
    <xf numFmtId="0" fontId="0" fillId="8" borderId="15" xfId="0" applyFill="1" applyBorder="1" applyAlignment="1">
      <alignment horizontal="right" vertical="center"/>
    </xf>
    <xf numFmtId="0" fontId="0" fillId="6" borderId="12" xfId="0" applyFill="1" applyBorder="1" applyAlignment="1">
      <alignment horizontal="right" vertical="center"/>
    </xf>
    <xf numFmtId="0" fontId="0" fillId="6" borderId="7" xfId="0" applyFill="1" applyBorder="1">
      <alignment vertical="center"/>
    </xf>
    <xf numFmtId="0" fontId="0" fillId="6" borderId="10" xfId="0" applyFill="1" applyBorder="1" applyAlignment="1">
      <alignment horizontal="right" vertical="center"/>
    </xf>
    <xf numFmtId="0" fontId="0" fillId="8" borderId="10" xfId="0" applyFill="1" applyBorder="1">
      <alignment vertical="center"/>
    </xf>
    <xf numFmtId="0" fontId="0" fillId="6" borderId="1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8" borderId="7" xfId="0" applyFill="1" applyBorder="1">
      <alignment vertical="center"/>
    </xf>
    <xf numFmtId="0" fontId="0" fillId="8" borderId="2" xfId="0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0" fontId="0" fillId="6" borderId="2" xfId="0" applyFill="1" applyBorder="1" applyAlignment="1">
      <alignment horizontal="right" vertical="center"/>
    </xf>
    <xf numFmtId="0" fontId="0" fillId="8" borderId="2" xfId="0" applyFill="1" applyBorder="1">
      <alignment vertical="center"/>
    </xf>
    <xf numFmtId="176" fontId="0" fillId="0" borderId="2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6" borderId="12" xfId="0" applyFont="1" applyFill="1" applyBorder="1" applyAlignment="1">
      <alignment horizontal="right" vertical="center"/>
    </xf>
    <xf numFmtId="0" fontId="2" fillId="8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7" borderId="7" xfId="0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6" borderId="7" xfId="0" applyFont="1" applyFill="1" applyBorder="1" applyAlignment="1">
      <alignment horizontal="right" vertical="center"/>
    </xf>
    <xf numFmtId="0" fontId="2" fillId="8" borderId="7" xfId="0" applyFont="1" applyFill="1" applyBorder="1">
      <alignment vertical="center"/>
    </xf>
    <xf numFmtId="176" fontId="2" fillId="0" borderId="7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6" borderId="1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right" vertical="center"/>
    </xf>
    <xf numFmtId="0" fontId="2" fillId="8" borderId="7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7" xfId="0" applyFont="1" applyBorder="1">
      <alignment vertical="center"/>
    </xf>
    <xf numFmtId="0" fontId="2" fillId="8" borderId="10" xfId="0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0" fontId="2" fillId="7" borderId="10" xfId="0" applyFont="1" applyFill="1" applyBorder="1" applyAlignment="1">
      <alignment horizontal="right" vertical="center"/>
    </xf>
    <xf numFmtId="0" fontId="2" fillId="6" borderId="10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12" borderId="10" xfId="0" applyFont="1" applyFill="1" applyBorder="1" applyAlignment="1">
      <alignment horizontal="center" vertical="center"/>
    </xf>
    <xf numFmtId="0" fontId="0" fillId="18" borderId="7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0" fillId="11" borderId="0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8" xfId="0" applyNumberFormat="1" applyFill="1" applyBorder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>
      <alignment vertical="center"/>
    </xf>
    <xf numFmtId="176" fontId="0" fillId="0" borderId="25" xfId="0" applyNumberFormat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176" fontId="0" fillId="0" borderId="29" xfId="0" applyNumberFormat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176" fontId="0" fillId="10" borderId="29" xfId="0" applyNumberFormat="1" applyFill="1" applyBorder="1" applyAlignment="1">
      <alignment horizontal="right" vertical="center"/>
    </xf>
    <xf numFmtId="176" fontId="0" fillId="10" borderId="25" xfId="0" applyNumberFormat="1" applyFill="1" applyBorder="1" applyAlignment="1">
      <alignment horizontal="right" vertical="center"/>
    </xf>
    <xf numFmtId="176" fontId="0" fillId="10" borderId="31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176" fontId="0" fillId="10" borderId="27" xfId="0" applyNumberFormat="1" applyFill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176" fontId="2" fillId="10" borderId="29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176" fontId="2" fillId="1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176" fontId="2" fillId="1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176" fontId="0" fillId="0" borderId="38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6" fontId="0" fillId="0" borderId="40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>
      <alignment vertical="center"/>
    </xf>
    <xf numFmtId="176" fontId="0" fillId="0" borderId="25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38" xfId="0" applyNumberFormat="1" applyFill="1" applyBorder="1">
      <alignment vertical="center"/>
    </xf>
    <xf numFmtId="176" fontId="0" fillId="0" borderId="39" xfId="0" applyNumberFormat="1" applyFill="1" applyBorder="1">
      <alignment vertical="center"/>
    </xf>
    <xf numFmtId="176" fontId="0" fillId="0" borderId="42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6" fontId="2" fillId="0" borderId="43" xfId="0" applyNumberFormat="1" applyFont="1" applyFill="1" applyBorder="1" applyAlignment="1">
      <alignment horizontal="right" vertical="center"/>
    </xf>
    <xf numFmtId="0" fontId="0" fillId="12" borderId="44" xfId="0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right" vertical="center"/>
    </xf>
    <xf numFmtId="0" fontId="0" fillId="11" borderId="44" xfId="0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0" fillId="18" borderId="44" xfId="0" applyFont="1" applyFill="1" applyBorder="1" applyAlignment="1">
      <alignment horizontal="center" vertical="center"/>
    </xf>
    <xf numFmtId="176" fontId="0" fillId="0" borderId="44" xfId="0" applyNumberFormat="1" applyFill="1" applyBorder="1">
      <alignment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 shrinkToFit="1"/>
    </xf>
    <xf numFmtId="176" fontId="0" fillId="0" borderId="43" xfId="0" applyNumberFormat="1" applyFont="1" applyFill="1" applyBorder="1" applyAlignment="1">
      <alignment horizontal="right" vertical="center"/>
    </xf>
    <xf numFmtId="0" fontId="0" fillId="12" borderId="2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2" borderId="49" xfId="0" applyFont="1" applyFill="1" applyBorder="1" applyAlignment="1">
      <alignment horizontal="center" vertical="center"/>
    </xf>
    <xf numFmtId="0" fontId="0" fillId="18" borderId="49" xfId="0" applyFont="1" applyFill="1" applyBorder="1" applyAlignment="1">
      <alignment horizontal="center" vertical="center"/>
    </xf>
    <xf numFmtId="0" fontId="0" fillId="11" borderId="49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0" fontId="7" fillId="13" borderId="0" xfId="0" applyFont="1" applyFill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0" fillId="15" borderId="45" xfId="0" applyFont="1" applyFill="1" applyBorder="1" applyAlignment="1">
      <alignment horizontal="center" vertical="center" shrinkToFit="1"/>
    </xf>
    <xf numFmtId="0" fontId="0" fillId="15" borderId="3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76" fontId="8" fillId="0" borderId="43" xfId="0" applyNumberFormat="1" applyFont="1" applyFill="1" applyBorder="1" applyAlignment="1">
      <alignment horizontal="right" vertical="center"/>
    </xf>
    <xf numFmtId="0" fontId="7" fillId="20" borderId="0" xfId="0" applyFont="1" applyFill="1" applyAlignment="1">
      <alignment horizontal="center"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indent="1"/>
    </xf>
    <xf numFmtId="0" fontId="10" fillId="0" borderId="0" xfId="2" applyFont="1" applyAlignment="1">
      <alignment horizontal="left" vertical="center" indent="1"/>
    </xf>
    <xf numFmtId="0" fontId="2" fillId="0" borderId="0" xfId="2" applyFont="1" applyFill="1" applyAlignment="1">
      <alignment horizontal="center" vertical="center"/>
    </xf>
    <xf numFmtId="177" fontId="11" fillId="0" borderId="21" xfId="1" applyNumberFormat="1" applyFont="1" applyBorder="1" applyAlignment="1">
      <alignment wrapText="1"/>
    </xf>
    <xf numFmtId="177" fontId="10" fillId="0" borderId="16" xfId="1" applyNumberFormat="1" applyFont="1" applyBorder="1" applyAlignment="1"/>
    <xf numFmtId="0" fontId="12" fillId="0" borderId="0" xfId="2" applyFont="1" applyFill="1" applyAlignment="1">
      <alignment vertical="center" shrinkToFit="1"/>
    </xf>
    <xf numFmtId="0" fontId="12" fillId="0" borderId="0" xfId="0" applyFont="1">
      <alignment vertical="center"/>
    </xf>
    <xf numFmtId="56" fontId="10" fillId="0" borderId="0" xfId="0" applyNumberFormat="1" applyFont="1">
      <alignment vertical="center"/>
    </xf>
    <xf numFmtId="20" fontId="10" fillId="0" borderId="0" xfId="0" applyNumberFormat="1" applyFont="1" applyFill="1" applyBorder="1" applyAlignment="1">
      <alignment vertical="center"/>
    </xf>
    <xf numFmtId="20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2" applyFont="1" applyBorder="1" applyAlignment="1">
      <alignment vertical="top"/>
    </xf>
    <xf numFmtId="0" fontId="16" fillId="22" borderId="51" xfId="2" applyFont="1" applyFill="1" applyBorder="1" applyAlignment="1">
      <alignment horizontal="center" vertical="center"/>
    </xf>
    <xf numFmtId="0" fontId="16" fillId="22" borderId="52" xfId="2" applyFont="1" applyFill="1" applyBorder="1" applyAlignment="1">
      <alignment horizontal="center" vertical="center" shrinkToFit="1"/>
    </xf>
    <xf numFmtId="0" fontId="17" fillId="22" borderId="52" xfId="2" applyFont="1" applyFill="1" applyBorder="1" applyAlignment="1">
      <alignment horizontal="center" vertical="center" wrapText="1"/>
    </xf>
    <xf numFmtId="177" fontId="16" fillId="22" borderId="5" xfId="2" applyNumberFormat="1" applyFont="1" applyFill="1" applyBorder="1" applyAlignment="1">
      <alignment horizontal="center" vertical="center"/>
    </xf>
    <xf numFmtId="14" fontId="14" fillId="0" borderId="0" xfId="2" applyNumberFormat="1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8" fillId="0" borderId="0" xfId="2" applyFont="1" applyBorder="1" applyAlignment="1">
      <alignment vertical="center"/>
    </xf>
    <xf numFmtId="14" fontId="14" fillId="23" borderId="19" xfId="2" applyNumberFormat="1" applyFont="1" applyFill="1" applyBorder="1" applyAlignment="1">
      <alignment horizontal="center" vertical="center"/>
    </xf>
    <xf numFmtId="0" fontId="18" fillId="23" borderId="9" xfId="2" applyFont="1" applyFill="1" applyBorder="1" applyAlignment="1">
      <alignment horizontal="center" vertical="center" shrinkToFit="1"/>
    </xf>
    <xf numFmtId="0" fontId="18" fillId="23" borderId="9" xfId="0" applyFont="1" applyFill="1" applyBorder="1">
      <alignment vertical="center"/>
    </xf>
    <xf numFmtId="0" fontId="19" fillId="23" borderId="17" xfId="0" applyFont="1" applyFill="1" applyBorder="1" applyAlignment="1">
      <alignment horizontal="left" vertical="center"/>
    </xf>
    <xf numFmtId="14" fontId="14" fillId="23" borderId="8" xfId="2" applyNumberFormat="1" applyFont="1" applyFill="1" applyBorder="1" applyAlignment="1">
      <alignment horizontal="center" vertical="center"/>
    </xf>
    <xf numFmtId="0" fontId="18" fillId="23" borderId="0" xfId="2" applyFont="1" applyFill="1" applyBorder="1" applyAlignment="1">
      <alignment horizontal="center" vertical="center" shrinkToFit="1"/>
    </xf>
    <xf numFmtId="0" fontId="18" fillId="23" borderId="0" xfId="0" applyFont="1" applyFill="1" applyBorder="1">
      <alignment vertical="center"/>
    </xf>
    <xf numFmtId="0" fontId="20" fillId="23" borderId="6" xfId="2" applyFont="1" applyFill="1" applyBorder="1" applyAlignment="1">
      <alignment vertical="center"/>
    </xf>
    <xf numFmtId="14" fontId="14" fillId="23" borderId="8" xfId="2" applyNumberFormat="1" applyFont="1" applyFill="1" applyBorder="1" applyAlignment="1">
      <alignment horizontal="center"/>
    </xf>
    <xf numFmtId="0" fontId="18" fillId="23" borderId="0" xfId="2" applyFont="1" applyFill="1" applyBorder="1" applyAlignment="1">
      <alignment horizontal="center" shrinkToFit="1"/>
    </xf>
    <xf numFmtId="0" fontId="18" fillId="23" borderId="0" xfId="0" applyFont="1" applyFill="1" applyBorder="1" applyAlignment="1">
      <alignment horizontal="left" vertical="center"/>
    </xf>
    <xf numFmtId="0" fontId="20" fillId="23" borderId="6" xfId="2" applyFont="1" applyFill="1" applyBorder="1" applyAlignment="1"/>
    <xf numFmtId="14" fontId="14" fillId="23" borderId="21" xfId="2" applyNumberFormat="1" applyFont="1" applyFill="1" applyBorder="1" applyAlignment="1">
      <alignment horizontal="center" vertical="center"/>
    </xf>
    <xf numFmtId="0" fontId="18" fillId="23" borderId="11" xfId="2" applyFont="1" applyFill="1" applyBorder="1" applyAlignment="1">
      <alignment horizontal="center" vertical="center" shrinkToFit="1"/>
    </xf>
    <xf numFmtId="0" fontId="10" fillId="23" borderId="11" xfId="0" applyFont="1" applyFill="1" applyBorder="1">
      <alignment vertical="center"/>
    </xf>
    <xf numFmtId="0" fontId="18" fillId="23" borderId="16" xfId="2" applyFont="1" applyFill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14" fontId="14" fillId="0" borderId="0" xfId="2" applyNumberFormat="1" applyFont="1" applyBorder="1" applyAlignment="1">
      <alignment vertical="center"/>
    </xf>
    <xf numFmtId="179" fontId="23" fillId="0" borderId="0" xfId="2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176" fontId="8" fillId="0" borderId="25" xfId="0" applyNumberFormat="1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shrinkToFit="1"/>
    </xf>
    <xf numFmtId="0" fontId="0" fillId="15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4" fillId="21" borderId="10" xfId="2" applyFont="1" applyFill="1" applyBorder="1" applyAlignment="1">
      <alignment vertical="center" shrinkToFit="1"/>
    </xf>
    <xf numFmtId="0" fontId="25" fillId="0" borderId="0" xfId="4" applyFont="1" applyBorder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178" fontId="10" fillId="0" borderId="53" xfId="0" applyNumberFormat="1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 shrinkToFit="1"/>
    </xf>
    <xf numFmtId="180" fontId="2" fillId="0" borderId="56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80" fontId="2" fillId="0" borderId="5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0" fontId="0" fillId="0" borderId="50" xfId="0" applyNumberFormat="1" applyFont="1" applyFill="1" applyBorder="1" applyAlignment="1">
      <alignment horizontal="right" vertical="center"/>
    </xf>
    <xf numFmtId="180" fontId="0" fillId="0" borderId="50" xfId="0" applyNumberFormat="1" applyFill="1" applyBorder="1">
      <alignment vertical="center"/>
    </xf>
    <xf numFmtId="180" fontId="2" fillId="0" borderId="50" xfId="0" applyNumberFormat="1" applyFont="1" applyFill="1" applyBorder="1" applyAlignment="1">
      <alignment horizontal="right" vertical="center" shrinkToFit="1"/>
    </xf>
    <xf numFmtId="0" fontId="14" fillId="0" borderId="54" xfId="2" applyFont="1" applyFill="1" applyBorder="1">
      <alignment vertical="center"/>
    </xf>
    <xf numFmtId="180" fontId="2" fillId="0" borderId="3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8" fillId="0" borderId="39" xfId="0" applyNumberFormat="1" applyFont="1" applyFill="1" applyBorder="1" applyAlignment="1">
      <alignment horizontal="right" vertical="center"/>
    </xf>
    <xf numFmtId="180" fontId="0" fillId="0" borderId="39" xfId="0" applyNumberFormat="1" applyFill="1" applyBorder="1">
      <alignment vertical="center"/>
    </xf>
    <xf numFmtId="180" fontId="0" fillId="0" borderId="58" xfId="0" applyNumberFormat="1" applyFont="1" applyFill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80" fontId="2" fillId="0" borderId="58" xfId="0" applyNumberFormat="1" applyFont="1" applyFill="1" applyBorder="1" applyAlignment="1">
      <alignment horizontal="right" vertical="center"/>
    </xf>
    <xf numFmtId="180" fontId="2" fillId="0" borderId="50" xfId="0" applyNumberFormat="1" applyFont="1" applyFill="1" applyBorder="1" applyAlignment="1">
      <alignment horizontal="center" vertical="center" shrinkToFit="1"/>
    </xf>
    <xf numFmtId="180" fontId="2" fillId="0" borderId="56" xfId="0" applyNumberFormat="1" applyFont="1" applyFill="1" applyBorder="1" applyAlignment="1">
      <alignment horizontal="center" vertical="center" shrinkToFit="1"/>
    </xf>
    <xf numFmtId="180" fontId="0" fillId="0" borderId="50" xfId="0" applyNumberFormat="1" applyFont="1" applyFill="1" applyBorder="1" applyAlignment="1">
      <alignment horizontal="center" vertical="center" shrinkToFit="1"/>
    </xf>
    <xf numFmtId="180" fontId="2" fillId="0" borderId="58" xfId="0" applyNumberFormat="1" applyFont="1" applyFill="1" applyBorder="1" applyAlignment="1">
      <alignment horizontal="center" vertical="center" shrinkToFit="1"/>
    </xf>
    <xf numFmtId="180" fontId="0" fillId="0" borderId="39" xfId="0" applyNumberFormat="1" applyFont="1" applyFill="1" applyBorder="1" applyAlignment="1">
      <alignment horizontal="center" vertical="center" shrinkToFit="1"/>
    </xf>
    <xf numFmtId="180" fontId="0" fillId="0" borderId="50" xfId="0" applyNumberFormat="1" applyFill="1" applyBorder="1" applyAlignment="1">
      <alignment horizontal="center" vertical="center" shrinkToFit="1"/>
    </xf>
    <xf numFmtId="180" fontId="0" fillId="0" borderId="58" xfId="0" applyNumberFormat="1" applyFont="1" applyFill="1" applyBorder="1" applyAlignment="1">
      <alignment horizontal="center" vertical="center" shrinkToFit="1"/>
    </xf>
    <xf numFmtId="180" fontId="2" fillId="0" borderId="39" xfId="0" applyNumberFormat="1" applyFont="1" applyFill="1" applyBorder="1" applyAlignment="1">
      <alignment horizontal="center" vertical="center" shrinkToFit="1"/>
    </xf>
    <xf numFmtId="180" fontId="0" fillId="0" borderId="39" xfId="0" applyNumberFormat="1" applyFill="1" applyBorder="1" applyAlignment="1">
      <alignment horizontal="center" vertical="center" shrinkToFit="1"/>
    </xf>
    <xf numFmtId="180" fontId="8" fillId="0" borderId="39" xfId="0" applyNumberFormat="1" applyFont="1" applyFill="1" applyBorder="1" applyAlignment="1">
      <alignment horizontal="center" vertical="center" shrinkToFit="1"/>
    </xf>
    <xf numFmtId="0" fontId="0" fillId="12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0" fillId="11" borderId="2" xfId="0" applyFont="1" applyFill="1" applyBorder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/>
    </xf>
    <xf numFmtId="178" fontId="2" fillId="0" borderId="61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center" vertical="center" shrinkToFit="1"/>
    </xf>
    <xf numFmtId="178" fontId="2" fillId="0" borderId="63" xfId="0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center" vertical="center" shrinkToFit="1"/>
    </xf>
    <xf numFmtId="178" fontId="0" fillId="0" borderId="63" xfId="0" applyNumberFormat="1" applyFont="1" applyFill="1" applyBorder="1" applyAlignment="1">
      <alignment horizontal="right" vertical="center"/>
    </xf>
    <xf numFmtId="178" fontId="0" fillId="0" borderId="63" xfId="0" applyNumberFormat="1" applyFill="1" applyBorder="1">
      <alignment vertical="center"/>
    </xf>
    <xf numFmtId="178" fontId="2" fillId="0" borderId="29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178" fontId="10" fillId="0" borderId="65" xfId="0" applyNumberFormat="1" applyFont="1" applyFill="1" applyBorder="1" applyAlignment="1">
      <alignment horizontal="center" vertical="center"/>
    </xf>
    <xf numFmtId="178" fontId="0" fillId="0" borderId="27" xfId="0" applyNumberFormat="1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center" vertical="center" shrinkToFit="1"/>
    </xf>
    <xf numFmtId="178" fontId="2" fillId="0" borderId="27" xfId="0" applyNumberFormat="1" applyFont="1" applyFill="1" applyBorder="1" applyAlignment="1">
      <alignment horizontal="right" vertical="center"/>
    </xf>
    <xf numFmtId="178" fontId="0" fillId="0" borderId="27" xfId="0" applyNumberFormat="1" applyFill="1" applyBorder="1">
      <alignment vertical="center"/>
    </xf>
    <xf numFmtId="178" fontId="2" fillId="0" borderId="68" xfId="0" applyNumberFormat="1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shrinkToFit="1"/>
    </xf>
    <xf numFmtId="178" fontId="0" fillId="0" borderId="68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16" borderId="43" xfId="0" applyFont="1" applyFill="1" applyBorder="1" applyAlignment="1">
      <alignment horizontal="left" vertical="center" wrapText="1"/>
    </xf>
    <xf numFmtId="0" fontId="4" fillId="16" borderId="44" xfId="0" applyFont="1" applyFill="1" applyBorder="1" applyAlignment="1">
      <alignment horizontal="left" vertical="center" wrapText="1"/>
    </xf>
    <xf numFmtId="0" fontId="4" fillId="16" borderId="45" xfId="0" applyFont="1" applyFill="1" applyBorder="1" applyAlignment="1">
      <alignment horizontal="left" vertical="center" wrapText="1"/>
    </xf>
    <xf numFmtId="0" fontId="4" fillId="16" borderId="25" xfId="0" applyFont="1" applyFill="1" applyBorder="1" applyAlignment="1">
      <alignment horizontal="left" vertical="center" wrapText="1"/>
    </xf>
    <xf numFmtId="0" fontId="4" fillId="16" borderId="0" xfId="0" applyFont="1" applyFill="1" applyBorder="1" applyAlignment="1">
      <alignment horizontal="left" vertical="center" wrapText="1"/>
    </xf>
    <xf numFmtId="0" fontId="4" fillId="16" borderId="35" xfId="0" applyFont="1" applyFill="1" applyBorder="1" applyAlignment="1">
      <alignment horizontal="left" vertical="center" wrapText="1"/>
    </xf>
    <xf numFmtId="0" fontId="4" fillId="16" borderId="33" xfId="0" applyFont="1" applyFill="1" applyBorder="1" applyAlignment="1">
      <alignment horizontal="left" vertical="center" wrapText="1"/>
    </xf>
    <xf numFmtId="0" fontId="4" fillId="16" borderId="1" xfId="0" applyFont="1" applyFill="1" applyBorder="1" applyAlignment="1">
      <alignment horizontal="left" vertical="center" wrapText="1"/>
    </xf>
    <xf numFmtId="0" fontId="4" fillId="16" borderId="3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 shrinkToFit="1"/>
    </xf>
    <xf numFmtId="0" fontId="4" fillId="5" borderId="5" xfId="0" applyFont="1" applyFill="1" applyBorder="1" applyAlignment="1">
      <alignment horizontal="center" vertical="center" wrapText="1" shrinkToFit="1"/>
    </xf>
    <xf numFmtId="0" fontId="4" fillId="5" borderId="3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4" fillId="6" borderId="5" xfId="0" applyFont="1" applyFill="1" applyBorder="1" applyAlignment="1">
      <alignment horizontal="center" vertical="center" wrapText="1" shrinkToFit="1"/>
    </xf>
    <xf numFmtId="0" fontId="4" fillId="6" borderId="3" xfId="0" applyFont="1" applyFill="1" applyBorder="1" applyAlignment="1">
      <alignment horizontal="center" vertical="center" wrapText="1" shrinkToFit="1"/>
    </xf>
    <xf numFmtId="0" fontId="4" fillId="6" borderId="4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14" fillId="0" borderId="43" xfId="0" applyFont="1" applyBorder="1" applyAlignment="1">
      <alignment vertical="center" wrapText="1" shrinkToFit="1"/>
    </xf>
    <xf numFmtId="0" fontId="14" fillId="0" borderId="44" xfId="0" applyFont="1" applyBorder="1" applyAlignment="1">
      <alignment vertical="center" wrapText="1" shrinkToFit="1"/>
    </xf>
    <xf numFmtId="0" fontId="14" fillId="0" borderId="45" xfId="0" applyFont="1" applyBorder="1" applyAlignment="1">
      <alignment vertical="center" wrapText="1" shrinkToFit="1"/>
    </xf>
    <xf numFmtId="0" fontId="14" fillId="0" borderId="33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4" fillId="0" borderId="36" xfId="0" applyFont="1" applyBorder="1" applyAlignment="1">
      <alignment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49" fontId="10" fillId="0" borderId="6" xfId="1" applyNumberFormat="1" applyFont="1" applyBorder="1" applyAlignment="1">
      <alignment horizontal="center"/>
    </xf>
    <xf numFmtId="49" fontId="10" fillId="0" borderId="8" xfId="1" applyNumberFormat="1" applyFont="1" applyBorder="1" applyAlignment="1">
      <alignment horizontal="center"/>
    </xf>
    <xf numFmtId="177" fontId="10" fillId="0" borderId="17" xfId="1" applyNumberFormat="1" applyFont="1" applyBorder="1" applyAlignment="1">
      <alignment horizontal="center"/>
    </xf>
    <xf numFmtId="177" fontId="10" fillId="0" borderId="19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10" borderId="29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</cellXfs>
  <cellStyles count="6">
    <cellStyle name="標準" xfId="0" builtinId="0"/>
    <cellStyle name="標準 2" xfId="3"/>
    <cellStyle name="標準 2 2" xfId="4"/>
    <cellStyle name="標準 3" xfId="5"/>
    <cellStyle name="標準_0404から0409修正カレンダー" xfId="1"/>
    <cellStyle name="標準_05.10～06.09" xfId="2"/>
  </cellStyles>
  <dxfs count="0"/>
  <tableStyles count="0" defaultTableStyle="TableStyleMedium2" defaultPivotStyle="PivotStyleLight16"/>
  <colors>
    <mruColors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google.co.jp/imgres?imgurl=http://www.soundoffice.com/archive/img/thum_Calendar_2016soc.png&amp;imgrefurl=http://www.soundoffice.com/archive/calendar_jp.php&amp;h=1773&amp;w=2500&amp;tbnid=b5TVHQRAJ1-YlM:&amp;docid=YXXJ1ChA6KNpQM&amp;hl=ja&amp;ei=6KFCVu_8A6OxmwW8xajgCg&amp;tbm=isch&amp;ved=0CCMQMygHMAdqFQoTCO-Q_dejh8kCFaPYpgodvCIKrA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google.co.jp/imgres?imgurl=http://www.soundoffice.com/archive/img/thum_Calendar_2016soc.png&amp;imgrefurl=http://www.soundoffice.com/archive/calendar_jp.php&amp;h=1773&amp;w=2500&amp;tbnid=b5TVHQRAJ1-YlM:&amp;docid=YXXJ1ChA6KNpQM&amp;hl=ja&amp;ei=6KFCVu_8A6OxmwW8xajgCg&amp;tbm=isch&amp;ved=0CCMQMygHMAdqFQoTCO-Q_dejh8kCFaPYpgodvCIKr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101</xdr:row>
      <xdr:rowOff>0</xdr:rowOff>
    </xdr:from>
    <xdr:to>
      <xdr:col>17</xdr:col>
      <xdr:colOff>304800</xdr:colOff>
      <xdr:row>101</xdr:row>
      <xdr:rowOff>304800</xdr:rowOff>
    </xdr:to>
    <xdr:sp macro="" textlink="">
      <xdr:nvSpPr>
        <xdr:cNvPr id="1027" name="AutoShape 3" descr="「2016 カレンダー」の画像検索結果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3935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85725</xdr:colOff>
      <xdr:row>2</xdr:row>
      <xdr:rowOff>0</xdr:rowOff>
    </xdr:from>
    <xdr:to>
      <xdr:col>23</xdr:col>
      <xdr:colOff>571500</xdr:colOff>
      <xdr:row>116</xdr:row>
      <xdr:rowOff>209550</xdr:rowOff>
    </xdr:to>
    <xdr:pic>
      <xdr:nvPicPr>
        <xdr:cNvPr id="12" name="図 11" descr="クリックすると新しいウィンドウで開きます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428750"/>
          <a:ext cx="5029200" cy="712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152400</xdr:colOff>
      <xdr:row>118</xdr:row>
      <xdr:rowOff>219075</xdr:rowOff>
    </xdr:from>
    <xdr:to>
      <xdr:col>23</xdr:col>
      <xdr:colOff>590550</xdr:colOff>
      <xdr:row>141</xdr:row>
      <xdr:rowOff>76200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9191625"/>
          <a:ext cx="4981575" cy="708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98</xdr:row>
      <xdr:rowOff>0</xdr:rowOff>
    </xdr:from>
    <xdr:to>
      <xdr:col>13</xdr:col>
      <xdr:colOff>304800</xdr:colOff>
      <xdr:row>98</xdr:row>
      <xdr:rowOff>304800</xdr:rowOff>
    </xdr:to>
    <xdr:sp macro="" textlink="">
      <xdr:nvSpPr>
        <xdr:cNvPr id="2" name="AutoShape 3" descr="「2016 カレンダー」の画像検索結果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687050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133351</xdr:colOff>
      <xdr:row>1</xdr:row>
      <xdr:rowOff>1587</xdr:rowOff>
    </xdr:from>
    <xdr:to>
      <xdr:col>18</xdr:col>
      <xdr:colOff>219076</xdr:colOff>
      <xdr:row>106</xdr:row>
      <xdr:rowOff>6350</xdr:rowOff>
    </xdr:to>
    <xdr:pic>
      <xdr:nvPicPr>
        <xdr:cNvPr id="3" name="図 2" descr="クリックすると新しいウィンドウで開きます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1" y="592137"/>
          <a:ext cx="3257550" cy="461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180975</xdr:colOff>
      <xdr:row>106</xdr:row>
      <xdr:rowOff>136300</xdr:rowOff>
    </xdr:from>
    <xdr:to>
      <xdr:col>18</xdr:col>
      <xdr:colOff>304800</xdr:colOff>
      <xdr:row>121</xdr:row>
      <xdr:rowOff>223992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5336950"/>
          <a:ext cx="3295650" cy="468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304800</xdr:colOff>
      <xdr:row>98</xdr:row>
      <xdr:rowOff>304800</xdr:rowOff>
    </xdr:to>
    <xdr:sp macro="" textlink="">
      <xdr:nvSpPr>
        <xdr:cNvPr id="5" name="AutoShape 3" descr="「2016 カレンダー」の画像検索結果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687050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7;&#12540;&#12481;&#12531;&#12464;&#12450;&#12459;&#12487;&#12511;&#12540;/AppData/Local/Microsoft/Windows/Temporary%20Internet%20Files/Content.Outlook/M37625SJ/&#21508;&#26657;&#26178;&#38291;&#21106;/&#21517;&#21476;&#23627;&#26657;&#65288;2014&#24180;&#65289;&#35611;&#24107;&#30906;&#234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2467;&#12540;&#12481;&#12531;&#12464;&#12450;&#12459;&#12487;&#12511;&#12540;/Desktop/&#20849;&#26377;&#12501;&#12457;&#12523;&#12480;/&#9314;&#65405;&#65401;&#65404;&#65438;&#65389;&#65392;&#65433;&#38306;&#20418;/&#21517;&#21476;&#23627;&#12539;&#21517;&#31807;/&#21508;&#26657;&#26178;&#38291;&#21106;/&#21517;&#21476;&#23627;&#26657;&#65288;2014&#24180;&#65289;&#35611;&#24107;&#30906;&#234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7;&#12540;&#12481;&#12531;&#12464;&#12450;&#12459;&#12487;&#12511;&#12540;/Documents/&#32113;&#19968;/&#9314;&#65405;&#65401;&#65404;&#65438;&#65389;&#65392;&#65433;%20&#38306;&#20418;/&#26481;&#20140;/&#26481;&#20140;&#26657;&#12473;&#12465;&#12472;&#12517;&#12540;&#12523;&#65288;2011&#24180;&#65289;&#35611;&#24107;&#30906;&#2345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7;&#12540;&#12481;&#12531;&#12464;&#12450;&#12459;&#12487;&#12511;&#12540;/AppData/Local/Microsoft/Windows/Temporary%20Internet%20Files/OLK2D48/&#26481;&#20140;&#26657;&#12473;&#12465;&#12472;&#12517;&#12540;&#12523;&#65288;2011&#24180;&#65289;&#35611;&#24107;&#30906;&#234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7;&#12540;&#12481;&#12531;&#12464;&#12450;&#12459;&#12487;&#12511;&#12540;/Desktop/&#20849;&#26377;&#12501;&#12457;&#12523;&#12480;/&#32113;&#25324;&#20107;&#21209;&#23616;/&#9314;&#65405;&#65401;&#65404;&#65438;&#65389;&#65392;&#65433;&#38306;&#20418;/&#24180;&#38291;&#12473;&#12465;&#12472;&#12517;&#12540;&#12523;/2017&#24180;&#24230;&#24180;&#38291;&#12473;&#12465;&#12472;&#12517;&#12540;&#12523;&#65288;&#21517;&#21476;&#23627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7;&#12540;&#12481;&#12531;&#12464;&#12450;&#12459;&#12487;&#12511;&#12540;/Desktop/&#12467;&#12500;&#12540;&#12304;&#21517;&#21476;&#23627;&#26657;&#12305;4&#26376;-5&#26376;&#12473;&#12465;&#12472;&#12517;&#12540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元表"/>
      <sheetName val="2-3 (単元表付)"/>
      <sheetName val="2015.9-10 "/>
      <sheetName val="2015.10-11  "/>
      <sheetName val="2015.11-12"/>
      <sheetName val="2015.12-2016.1　"/>
      <sheetName val="2016.1-2"/>
      <sheetName val="2016.2-3"/>
      <sheetName val="2016.3-4"/>
      <sheetName val="2016.4-5"/>
      <sheetName val="2016.5-6 "/>
      <sheetName val="2016.6-7"/>
      <sheetName val="2016.7-8"/>
      <sheetName val="2016.8-9"/>
      <sheetName val="2016.9-10"/>
      <sheetName val="2016.10-11"/>
      <sheetName val="2016.11-12"/>
      <sheetName val="2016.12-2017.1"/>
      <sheetName val="2017.1-2"/>
      <sheetName val="2017.2-3"/>
      <sheetName val="Sheet5"/>
    </sheetNames>
    <sheetDataSet>
      <sheetData sheetId="0">
        <row r="3">
          <cell r="J3" t="str">
            <v>【初級-1】　マスターコーチングガイドライン</v>
          </cell>
        </row>
        <row r="4">
          <cell r="J4" t="str">
            <v>【初級-2】　ラポール</v>
          </cell>
        </row>
        <row r="5">
          <cell r="J5" t="str">
            <v>【初級-3】　エネルギー源の質を上げる</v>
          </cell>
        </row>
        <row r="6">
          <cell r="J6" t="str">
            <v>【初級-4】　自己イメージの拡大</v>
          </cell>
        </row>
        <row r="8">
          <cell r="J8" t="str">
            <v>【中級-1】　人間力・心の筋力とは</v>
          </cell>
        </row>
        <row r="9">
          <cell r="J9" t="str">
            <v>【中級-2】　目的を明確にする</v>
          </cell>
        </row>
        <row r="10">
          <cell r="J10" t="str">
            <v>【中級-3】　自分らしい人生</v>
          </cell>
        </row>
        <row r="11">
          <cell r="J11" t="str">
            <v>【中級-4】　興味･関心を持つⅠ</v>
          </cell>
        </row>
        <row r="12">
          <cell r="J12" t="str">
            <v>【中級-5】　リスニングスキル　Ⅰ</v>
          </cell>
        </row>
        <row r="13">
          <cell r="J13" t="str">
            <v>【中級-6】　アソシエイト･デソシエイト</v>
          </cell>
        </row>
        <row r="14">
          <cell r="J14" t="str">
            <v>【中級-7】　承認</v>
          </cell>
        </row>
        <row r="15">
          <cell r="J15" t="str">
            <v>【中級-8】　質問をクリエイトする</v>
          </cell>
        </row>
        <row r="16">
          <cell r="J16" t="str">
            <v>【中級-9】　コーチを始める　Ⅰ</v>
          </cell>
        </row>
        <row r="17">
          <cell r="J17" t="str">
            <v>【中級-10】　目標設定　Ⅰ</v>
          </cell>
        </row>
        <row r="18">
          <cell r="J18" t="str">
            <v>【中級-11】　セルフプロデュース</v>
          </cell>
        </row>
        <row r="19">
          <cell r="J19" t="str">
            <v>【中級-12】 TPI　IIE　フェーズⅠ－①</v>
          </cell>
        </row>
        <row r="20">
          <cell r="J20" t="str">
            <v>【中級-13】 TPI　IIE　フェーズⅠ－②</v>
          </cell>
        </row>
        <row r="22">
          <cell r="J22" t="str">
            <v>【上級-1】　コーチの資質</v>
          </cell>
        </row>
        <row r="23">
          <cell r="J23" t="str">
            <v>【上級-2】　ブロードビュー</v>
          </cell>
        </row>
        <row r="24">
          <cell r="J24" t="str">
            <v>【上級-3】　個性を明確にする</v>
          </cell>
        </row>
        <row r="25">
          <cell r="J25" t="str">
            <v>【上級-4】　優先順位</v>
          </cell>
        </row>
        <row r="26">
          <cell r="J26" t="str">
            <v>【上級-5】　リスニングスキル　Ⅱ</v>
          </cell>
        </row>
        <row r="27">
          <cell r="J27" t="str">
            <v>【上級-6】　クライアント獲得　Ⅰ</v>
          </cell>
        </row>
        <row r="28">
          <cell r="J28" t="str">
            <v>【上級-7】　目標設定　Ⅱ</v>
          </cell>
        </row>
        <row r="29">
          <cell r="J29" t="str">
            <v>【上級-8】　リソース</v>
          </cell>
        </row>
        <row r="30">
          <cell r="J30" t="str">
            <v>【上級-9】　使命感を持つ</v>
          </cell>
        </row>
        <row r="31">
          <cell r="J31" t="str">
            <v>【上級-10】　コーチを始める　Ⅱ</v>
          </cell>
        </row>
        <row r="32">
          <cell r="J32" t="str">
            <v>【上級-11】　ケーススタディ</v>
          </cell>
        </row>
        <row r="33">
          <cell r="J33" t="str">
            <v>【上級-12】TPI　IIE　フェーズⅡ－①</v>
          </cell>
        </row>
        <row r="34">
          <cell r="J34" t="str">
            <v>【上級-13】TPI　IIE　フェーズⅡ－②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元表"/>
      <sheetName val="2-3 (単元表付)"/>
      <sheetName val="2015.9-10 "/>
      <sheetName val="2015.10-11  "/>
      <sheetName val="2015.11-12"/>
      <sheetName val="2015.12-2016.1　"/>
      <sheetName val="2016.1-2"/>
      <sheetName val="2016.2-3"/>
      <sheetName val="2016.3-4"/>
      <sheetName val="2016.4-5"/>
      <sheetName val="2016.5-6 "/>
      <sheetName val="2016.6-7"/>
      <sheetName val="2016.7-8"/>
      <sheetName val="2016.8-9"/>
      <sheetName val="2016.9-10"/>
      <sheetName val="2016.10-11"/>
      <sheetName val="2016.11-12"/>
      <sheetName val="2016.12-2017.1"/>
      <sheetName val="2017.1-2"/>
      <sheetName val="2017.2-3"/>
    </sheetNames>
    <sheetDataSet>
      <sheetData sheetId="0">
        <row r="3">
          <cell r="J3" t="str">
            <v>【初級-1】　マスターコーチングガイドライン</v>
          </cell>
        </row>
        <row r="4">
          <cell r="J4" t="str">
            <v>【初級-2】　ラポール</v>
          </cell>
        </row>
        <row r="5">
          <cell r="J5" t="str">
            <v>【初級-3】　エネルギー源の質を上げる</v>
          </cell>
        </row>
        <row r="6">
          <cell r="J6" t="str">
            <v>【初級-4】　自己イメージの拡大</v>
          </cell>
        </row>
        <row r="8">
          <cell r="J8" t="str">
            <v>【中級-1】　人間力・心の筋力とは</v>
          </cell>
        </row>
        <row r="9">
          <cell r="J9" t="str">
            <v>【中級-2】　目的を明確にする</v>
          </cell>
        </row>
        <row r="10">
          <cell r="J10" t="str">
            <v>【中級-3】　自分らしい人生</v>
          </cell>
        </row>
        <row r="11">
          <cell r="J11" t="str">
            <v>【中級-4】　興味･関心を持つⅠ</v>
          </cell>
        </row>
        <row r="12">
          <cell r="J12" t="str">
            <v>【中級-5】　リスニングスキル　Ⅰ</v>
          </cell>
        </row>
        <row r="13">
          <cell r="J13" t="str">
            <v>【中級-6】　アソシエイト･デソシエイト</v>
          </cell>
        </row>
        <row r="14">
          <cell r="J14" t="str">
            <v>【中級-7】　承認</v>
          </cell>
        </row>
        <row r="15">
          <cell r="J15" t="str">
            <v>【中級-8】　質問をクリエイトする</v>
          </cell>
        </row>
        <row r="16">
          <cell r="J16" t="str">
            <v>【中級-9】　コーチを始める　Ⅰ</v>
          </cell>
        </row>
        <row r="17">
          <cell r="J17" t="str">
            <v>【中級-10】　目標設定　Ⅰ</v>
          </cell>
        </row>
        <row r="18">
          <cell r="J18" t="str">
            <v>【中級-11】　セルフプロデュース</v>
          </cell>
        </row>
        <row r="19">
          <cell r="J19" t="str">
            <v>【中級-12】 TPI　IIE　フェーズⅠ－①</v>
          </cell>
        </row>
        <row r="20">
          <cell r="J20" t="str">
            <v>【中級-13】 TPI　IIE　フェーズⅠ－②</v>
          </cell>
        </row>
        <row r="22">
          <cell r="J22" t="str">
            <v>【上級-1】　コーチの資質</v>
          </cell>
        </row>
        <row r="23">
          <cell r="J23" t="str">
            <v>【上級-2】　ブロードビュー</v>
          </cell>
        </row>
        <row r="24">
          <cell r="J24" t="str">
            <v>【上級-3】　個性を明確にする</v>
          </cell>
        </row>
        <row r="25">
          <cell r="J25" t="str">
            <v>【上級-4】　優先順位</v>
          </cell>
        </row>
        <row r="26">
          <cell r="J26" t="str">
            <v>【上級-5】　リスニングスキル　Ⅱ</v>
          </cell>
        </row>
        <row r="27">
          <cell r="J27" t="str">
            <v>【上級-6】　クライアント獲得　Ⅰ</v>
          </cell>
        </row>
        <row r="28">
          <cell r="J28" t="str">
            <v>【上級-7】　目標設定　Ⅱ</v>
          </cell>
        </row>
        <row r="29">
          <cell r="J29" t="str">
            <v>【上級-8】　リソース</v>
          </cell>
        </row>
        <row r="30">
          <cell r="J30" t="str">
            <v>【上級-9】　使命感を持つ</v>
          </cell>
        </row>
        <row r="31">
          <cell r="J31" t="str">
            <v>【上級-10】　コーチを始める　Ⅱ</v>
          </cell>
        </row>
        <row r="32">
          <cell r="J32" t="str">
            <v>【上級-11】　ケーススタディ</v>
          </cell>
        </row>
        <row r="33">
          <cell r="J33" t="str">
            <v>【上級-12】TPI　IIE　フェーズⅡ－①</v>
          </cell>
        </row>
        <row r="34">
          <cell r="J34" t="str">
            <v>【上級-13】TPI　IIE　フェーズⅡ－②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元表"/>
      <sheetName val="3-4 -5"/>
      <sheetName val="4-5-6"/>
      <sheetName val="5-6-7 (2)"/>
      <sheetName val="6-7-8 (2)"/>
      <sheetName val="8-9"/>
      <sheetName val="9-10"/>
      <sheetName val="10 -11"/>
      <sheetName val="11 -12"/>
      <sheetName val="12-1"/>
      <sheetName val="2012.1-2"/>
      <sheetName val="2012.1-2 -3"/>
      <sheetName val="2012.2 -3-4"/>
      <sheetName val="2012.4-5"/>
      <sheetName val="2012.5-6"/>
      <sheetName val="2012.6-7"/>
      <sheetName val="2012.7-8"/>
      <sheetName val="2012.8-9"/>
      <sheetName val="2012.9-10"/>
    </sheetNames>
    <sheetDataSet>
      <sheetData sheetId="0">
        <row r="3">
          <cell r="J3" t="str">
            <v>【初級-1】　マスターコーチングガイドライン</v>
          </cell>
        </row>
        <row r="4">
          <cell r="J4" t="str">
            <v>【初級-2】　ラポール</v>
          </cell>
        </row>
        <row r="5">
          <cell r="J5" t="str">
            <v>【初級-3】　エネルギー源の質を上げる</v>
          </cell>
        </row>
        <row r="6">
          <cell r="J6" t="str">
            <v>【初級-4】　自己イメージの拡大</v>
          </cell>
        </row>
        <row r="8">
          <cell r="J8" t="str">
            <v>【中級-1】　人間力・心の筋力とは</v>
          </cell>
        </row>
        <row r="9">
          <cell r="J9" t="str">
            <v>【中級-2】　目的を明確にする</v>
          </cell>
        </row>
        <row r="10">
          <cell r="J10" t="str">
            <v>【中級-3】　自分らしい人生</v>
          </cell>
        </row>
        <row r="11">
          <cell r="J11" t="str">
            <v>【中級-4】　興味･関心を持つⅠ</v>
          </cell>
        </row>
        <row r="12">
          <cell r="J12" t="str">
            <v>【中級-5】　リスニングスキル　Ⅰ</v>
          </cell>
        </row>
        <row r="13">
          <cell r="J13" t="str">
            <v>【中級-6】　アソシエイト･デソシエイト</v>
          </cell>
        </row>
        <row r="14">
          <cell r="J14" t="str">
            <v>【中級-7】　承認</v>
          </cell>
        </row>
        <row r="15">
          <cell r="J15" t="str">
            <v>【中級-8】　質問をクリエイトする</v>
          </cell>
        </row>
        <row r="16">
          <cell r="J16" t="str">
            <v>【中級-9】　コーチを始める　Ⅰ</v>
          </cell>
        </row>
        <row r="17">
          <cell r="J17" t="str">
            <v>【中級-10】　目標設定　Ⅰ</v>
          </cell>
        </row>
        <row r="18">
          <cell r="J18" t="str">
            <v>【中級-11】　セルフプロデュース</v>
          </cell>
        </row>
        <row r="19">
          <cell r="J19" t="str">
            <v>【中級-12】 TPI　IIE　フェーズⅠ－①</v>
          </cell>
        </row>
        <row r="20">
          <cell r="J20" t="str">
            <v>【中級-13】 TPI　IIE　フェーズⅠ－②</v>
          </cell>
        </row>
        <row r="22">
          <cell r="J22" t="str">
            <v>【上級-1】　コーチの資質</v>
          </cell>
        </row>
        <row r="23">
          <cell r="J23" t="str">
            <v>【上級-2】　ブロードビュー</v>
          </cell>
        </row>
        <row r="24">
          <cell r="J24" t="str">
            <v>【上級-3】　個性を明確にする</v>
          </cell>
        </row>
        <row r="25">
          <cell r="J25" t="str">
            <v>【上級-4】　優先順位</v>
          </cell>
        </row>
        <row r="26">
          <cell r="J26" t="str">
            <v>【上級-5】　リスニングスキル　Ⅱ</v>
          </cell>
        </row>
        <row r="27">
          <cell r="J27" t="str">
            <v>【上級-6】　クライアント獲得　Ⅰ</v>
          </cell>
        </row>
        <row r="28">
          <cell r="J28" t="str">
            <v>【上級-7】　目標設定　Ⅱ</v>
          </cell>
        </row>
        <row r="29">
          <cell r="J29" t="str">
            <v>【上級-8】　リソース</v>
          </cell>
        </row>
        <row r="30">
          <cell r="J30" t="str">
            <v>【上級-9】　使命感を持つ</v>
          </cell>
        </row>
        <row r="31">
          <cell r="J31" t="str">
            <v>【上級-10】　コーチを始める　Ⅱ</v>
          </cell>
        </row>
        <row r="32">
          <cell r="J32" t="str">
            <v>【上級-11】　ケーススタディ</v>
          </cell>
        </row>
        <row r="33">
          <cell r="J33" t="str">
            <v>【上級-12】TPI　IIE　フェーズⅡ－①</v>
          </cell>
        </row>
        <row r="34">
          <cell r="J34" t="str">
            <v>【上級-13】TPI　IIE　フェーズⅡ－②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元表"/>
      <sheetName val="12-1-2"/>
      <sheetName val="1-2-3"/>
      <sheetName val="1-2-3 (2)"/>
      <sheetName val="2-3-4"/>
      <sheetName val="3-4 -5"/>
      <sheetName val="4-5-6"/>
      <sheetName val="5-6-7 (2)"/>
      <sheetName val="6-7-8 (2)"/>
      <sheetName val="8-9"/>
      <sheetName val="9-10"/>
      <sheetName val="10 -11"/>
      <sheetName val="11 -12"/>
      <sheetName val="12-1"/>
      <sheetName val="2012.1-2"/>
    </sheetNames>
    <sheetDataSet>
      <sheetData sheetId="0">
        <row r="3">
          <cell r="J3" t="str">
            <v>【初級-1】　マスターコーチングガイドライン</v>
          </cell>
        </row>
        <row r="4">
          <cell r="J4" t="str">
            <v>【初級-2】　ラポール</v>
          </cell>
        </row>
        <row r="5">
          <cell r="J5" t="str">
            <v>【初級-3】　エネルギー源の質を上げる</v>
          </cell>
        </row>
        <row r="6">
          <cell r="J6" t="str">
            <v>【初級-4】　自己イメージの拡大</v>
          </cell>
        </row>
        <row r="8">
          <cell r="J8" t="str">
            <v>【中級-1】　人間力・心の筋力とは</v>
          </cell>
        </row>
        <row r="9">
          <cell r="J9" t="str">
            <v>【中級-2】　目的を明確にする</v>
          </cell>
        </row>
        <row r="10">
          <cell r="J10" t="str">
            <v>【中級-3】　自分らしい人生</v>
          </cell>
        </row>
        <row r="11">
          <cell r="J11" t="str">
            <v>【中級-4】　興味･関心を持つⅠ</v>
          </cell>
        </row>
        <row r="12">
          <cell r="J12" t="str">
            <v>【中級-5】　リスニングスキル　Ⅰ</v>
          </cell>
        </row>
        <row r="13">
          <cell r="J13" t="str">
            <v>【中級-6】　アソシエイト･デソシエイト</v>
          </cell>
        </row>
        <row r="14">
          <cell r="J14" t="str">
            <v>【中級-7】　承認</v>
          </cell>
        </row>
        <row r="15">
          <cell r="J15" t="str">
            <v>【中級-8】　質問をクリエイトする</v>
          </cell>
        </row>
        <row r="16">
          <cell r="J16" t="str">
            <v>【中級-9】　コーチを始める　Ⅰ</v>
          </cell>
        </row>
        <row r="17">
          <cell r="J17" t="str">
            <v>【中級-10】　目標設定　Ⅰ</v>
          </cell>
        </row>
        <row r="18">
          <cell r="J18" t="str">
            <v>【中級-11】　セルフプロデュース</v>
          </cell>
        </row>
        <row r="19">
          <cell r="J19" t="str">
            <v>【中級-12】 TPI　IIE　フェーズⅠ－①</v>
          </cell>
        </row>
        <row r="20">
          <cell r="J20" t="str">
            <v>【中級-13】 TPI　IIE　フェーズⅠ－②</v>
          </cell>
        </row>
        <row r="22">
          <cell r="J22" t="str">
            <v>【上級-1】　コーチの資質</v>
          </cell>
        </row>
        <row r="23">
          <cell r="J23" t="str">
            <v>【上級-2】　ブロードビュー</v>
          </cell>
        </row>
        <row r="24">
          <cell r="J24" t="str">
            <v>【上級-3】　個性を明確にする</v>
          </cell>
        </row>
        <row r="25">
          <cell r="J25" t="str">
            <v>【上級-4】　優先順位</v>
          </cell>
        </row>
        <row r="26">
          <cell r="J26" t="str">
            <v>【上級-5】　リスニングスキル　Ⅱ</v>
          </cell>
        </row>
        <row r="27">
          <cell r="J27" t="str">
            <v>【上級-6】　クライアント獲得　Ⅰ</v>
          </cell>
        </row>
        <row r="28">
          <cell r="J28" t="str">
            <v>【上級-7】　目標設定　Ⅱ</v>
          </cell>
        </row>
        <row r="29">
          <cell r="J29" t="str">
            <v>【上級-8】　リソース</v>
          </cell>
        </row>
        <row r="30">
          <cell r="J30" t="str">
            <v>【上級-9】　使命感を持つ</v>
          </cell>
        </row>
        <row r="31">
          <cell r="J31" t="str">
            <v>【上級-10】　コーチを始める　Ⅱ</v>
          </cell>
        </row>
        <row r="32">
          <cell r="J32" t="str">
            <v>【上級-11】　ケーススタディ</v>
          </cell>
        </row>
        <row r="33">
          <cell r="J33" t="str">
            <v>【上級-12】TPI　IIE　フェーズⅡ－①</v>
          </cell>
        </row>
        <row r="34">
          <cell r="J34" t="str">
            <v>【上級-13】TPI　IIE　フェーズⅡ－②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データ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" sqref="B1"/>
    </sheetView>
  </sheetViews>
  <sheetFormatPr defaultRowHeight="13.5"/>
  <cols>
    <col min="2" max="2" width="17.5" customWidth="1"/>
    <col min="3" max="3" width="24.25" customWidth="1"/>
    <col min="4" max="4" width="13.75" bestFit="1" customWidth="1"/>
    <col min="7" max="7" width="31.125" bestFit="1" customWidth="1"/>
  </cols>
  <sheetData>
    <row r="1" spans="1:7">
      <c r="A1" s="87" t="s">
        <v>85</v>
      </c>
      <c r="B1" s="266" t="s">
        <v>216</v>
      </c>
      <c r="C1" t="s">
        <v>215</v>
      </c>
      <c r="D1" t="s">
        <v>143</v>
      </c>
      <c r="E1" s="193" t="s">
        <v>76</v>
      </c>
      <c r="G1" t="s">
        <v>214</v>
      </c>
    </row>
    <row r="2" spans="1:7">
      <c r="A2" s="87" t="s">
        <v>86</v>
      </c>
      <c r="B2" s="263" t="s">
        <v>213</v>
      </c>
      <c r="C2" t="s">
        <v>212</v>
      </c>
      <c r="D2" t="s">
        <v>144</v>
      </c>
      <c r="E2" s="193" t="s">
        <v>112</v>
      </c>
      <c r="G2" t="s">
        <v>211</v>
      </c>
    </row>
    <row r="3" spans="1:7">
      <c r="A3" s="87" t="s">
        <v>87</v>
      </c>
      <c r="B3" s="263" t="s">
        <v>210</v>
      </c>
      <c r="C3" t="s">
        <v>209</v>
      </c>
      <c r="D3" t="s">
        <v>142</v>
      </c>
      <c r="E3" s="193" t="s">
        <v>125</v>
      </c>
      <c r="G3" t="s">
        <v>208</v>
      </c>
    </row>
    <row r="4" spans="1:7">
      <c r="A4" s="87" t="s">
        <v>88</v>
      </c>
      <c r="B4" s="263" t="s">
        <v>207</v>
      </c>
      <c r="C4" t="s">
        <v>206</v>
      </c>
      <c r="D4" t="s">
        <v>144</v>
      </c>
      <c r="G4" t="s">
        <v>205</v>
      </c>
    </row>
    <row r="5" spans="1:7">
      <c r="A5" s="88" t="s">
        <v>89</v>
      </c>
      <c r="B5" s="263" t="s">
        <v>204</v>
      </c>
      <c r="C5" t="s">
        <v>201</v>
      </c>
      <c r="D5" t="s">
        <v>191</v>
      </c>
      <c r="E5" s="193" t="s">
        <v>116</v>
      </c>
      <c r="G5" t="s">
        <v>203</v>
      </c>
    </row>
    <row r="6" spans="1:7">
      <c r="A6" s="88" t="s">
        <v>90</v>
      </c>
      <c r="B6" s="263" t="s">
        <v>202</v>
      </c>
      <c r="C6" t="s">
        <v>201</v>
      </c>
      <c r="D6" t="s">
        <v>187</v>
      </c>
      <c r="E6" s="193" t="s">
        <v>120</v>
      </c>
      <c r="G6" t="s">
        <v>200</v>
      </c>
    </row>
    <row r="7" spans="1:7">
      <c r="A7" s="88" t="s">
        <v>91</v>
      </c>
      <c r="B7" s="263" t="s">
        <v>199</v>
      </c>
      <c r="C7" t="s">
        <v>195</v>
      </c>
      <c r="D7" t="s">
        <v>198</v>
      </c>
      <c r="E7" s="193" t="s">
        <v>117</v>
      </c>
      <c r="G7" t="s">
        <v>197</v>
      </c>
    </row>
    <row r="8" spans="1:7">
      <c r="A8" s="88" t="s">
        <v>92</v>
      </c>
      <c r="B8" s="263" t="s">
        <v>196</v>
      </c>
      <c r="C8" t="s">
        <v>195</v>
      </c>
      <c r="D8" t="s">
        <v>194</v>
      </c>
      <c r="F8" s="262"/>
      <c r="G8" t="s">
        <v>193</v>
      </c>
    </row>
    <row r="9" spans="1:7">
      <c r="A9" s="88" t="s">
        <v>93</v>
      </c>
      <c r="B9" s="263" t="s">
        <v>192</v>
      </c>
      <c r="C9" t="s">
        <v>188</v>
      </c>
      <c r="D9" t="s">
        <v>191</v>
      </c>
      <c r="E9" s="193" t="s">
        <v>115</v>
      </c>
      <c r="F9" s="193"/>
      <c r="G9" t="s">
        <v>190</v>
      </c>
    </row>
    <row r="10" spans="1:7">
      <c r="A10" s="88" t="s">
        <v>94</v>
      </c>
      <c r="B10" s="263" t="s">
        <v>189</v>
      </c>
      <c r="C10" t="s">
        <v>188</v>
      </c>
      <c r="D10" t="s">
        <v>187</v>
      </c>
      <c r="E10" s="193" t="s">
        <v>123</v>
      </c>
      <c r="F10" s="193"/>
      <c r="G10" t="s">
        <v>186</v>
      </c>
    </row>
    <row r="11" spans="1:7">
      <c r="A11" s="88" t="s">
        <v>95</v>
      </c>
      <c r="B11" s="263" t="s">
        <v>185</v>
      </c>
      <c r="E11" s="262" t="s">
        <v>119</v>
      </c>
      <c r="F11" s="193"/>
      <c r="G11" s="265" t="s">
        <v>184</v>
      </c>
    </row>
    <row r="12" spans="1:7">
      <c r="A12" s="88" t="s">
        <v>96</v>
      </c>
      <c r="B12" s="263" t="s">
        <v>183</v>
      </c>
      <c r="F12" s="193"/>
      <c r="G12" s="264" t="s">
        <v>182</v>
      </c>
    </row>
    <row r="13" spans="1:7">
      <c r="A13" s="88" t="s">
        <v>97</v>
      </c>
      <c r="B13" s="263" t="s">
        <v>181</v>
      </c>
      <c r="E13" s="193" t="s">
        <v>118</v>
      </c>
      <c r="G13" s="264" t="s">
        <v>180</v>
      </c>
    </row>
    <row r="14" spans="1:7">
      <c r="A14" s="88" t="s">
        <v>98</v>
      </c>
      <c r="B14" s="263" t="s">
        <v>179</v>
      </c>
      <c r="E14" s="193" t="s">
        <v>113</v>
      </c>
      <c r="G14" s="264" t="s">
        <v>178</v>
      </c>
    </row>
    <row r="15" spans="1:7">
      <c r="A15" s="88" t="s">
        <v>99</v>
      </c>
      <c r="B15" s="263" t="s">
        <v>177</v>
      </c>
      <c r="E15" s="193" t="s">
        <v>114</v>
      </c>
      <c r="G15" s="264" t="s">
        <v>176</v>
      </c>
    </row>
    <row r="16" spans="1:7">
      <c r="A16" s="89" t="s">
        <v>100</v>
      </c>
      <c r="B16" s="263" t="s">
        <v>175</v>
      </c>
      <c r="G16" s="264" t="s">
        <v>174</v>
      </c>
    </row>
    <row r="17" spans="1:7">
      <c r="A17" s="89" t="s">
        <v>101</v>
      </c>
      <c r="B17" s="263" t="s">
        <v>173</v>
      </c>
      <c r="G17" s="264" t="s">
        <v>172</v>
      </c>
    </row>
    <row r="18" spans="1:7">
      <c r="A18" s="89" t="s">
        <v>102</v>
      </c>
      <c r="B18" s="263" t="s">
        <v>171</v>
      </c>
      <c r="G18" s="264" t="s">
        <v>170</v>
      </c>
    </row>
    <row r="19" spans="1:7">
      <c r="A19" s="89" t="s">
        <v>103</v>
      </c>
      <c r="B19" s="263" t="s">
        <v>169</v>
      </c>
      <c r="G19" s="264" t="s">
        <v>168</v>
      </c>
    </row>
    <row r="20" spans="1:7">
      <c r="A20" s="89" t="s">
        <v>104</v>
      </c>
      <c r="B20" s="263" t="s">
        <v>167</v>
      </c>
      <c r="G20" t="s">
        <v>166</v>
      </c>
    </row>
    <row r="21" spans="1:7">
      <c r="A21" s="89" t="s">
        <v>105</v>
      </c>
      <c r="B21" s="263" t="s">
        <v>165</v>
      </c>
    </row>
    <row r="22" spans="1:7">
      <c r="A22" s="89" t="s">
        <v>106</v>
      </c>
      <c r="B22" s="263" t="s">
        <v>164</v>
      </c>
    </row>
    <row r="23" spans="1:7">
      <c r="A23" s="89" t="s">
        <v>107</v>
      </c>
      <c r="B23" s="263" t="s">
        <v>163</v>
      </c>
    </row>
    <row r="24" spans="1:7">
      <c r="A24" s="89" t="s">
        <v>108</v>
      </c>
      <c r="B24" s="263" t="s">
        <v>162</v>
      </c>
    </row>
    <row r="25" spans="1:7">
      <c r="A25" s="89" t="s">
        <v>109</v>
      </c>
      <c r="B25" s="263" t="s">
        <v>161</v>
      </c>
    </row>
    <row r="26" spans="1:7">
      <c r="A26" s="89" t="s">
        <v>110</v>
      </c>
      <c r="B26" s="263" t="s">
        <v>160</v>
      </c>
    </row>
    <row r="27" spans="1:7">
      <c r="A27" s="181" t="s">
        <v>77</v>
      </c>
      <c r="B27" s="263" t="s">
        <v>159</v>
      </c>
    </row>
    <row r="28" spans="1:7">
      <c r="A28" s="184" t="s">
        <v>121</v>
      </c>
      <c r="B28" s="263" t="s">
        <v>158</v>
      </c>
    </row>
    <row r="29" spans="1:7">
      <c r="A29" s="209" t="s">
        <v>134</v>
      </c>
    </row>
    <row r="30" spans="1:7">
      <c r="A30" s="202" t="s">
        <v>124</v>
      </c>
      <c r="B30" s="263" t="s">
        <v>217</v>
      </c>
    </row>
  </sheetData>
  <phoneticPr fontId="3"/>
  <dataValidations count="1">
    <dataValidation type="list" allowBlank="1" showInputMessage="1" showErrorMessage="1" sqref="G12:G19">
      <formula1>単元表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[5]Sheet1!#REF!</xm:f>
          </x14:formula1>
          <xm:sqref>A27:A29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185"/>
  <sheetViews>
    <sheetView showGridLines="0" zoomScaleNormal="100" zoomScaleSheetLayoutView="85" workbookViewId="0">
      <pane xSplit="1" ySplit="47" topLeftCell="B48" activePane="bottomRight" state="frozenSplit"/>
      <selection activeCell="F21" sqref="F21"/>
      <selection pane="topRight" activeCell="F21" sqref="F21"/>
      <selection pane="bottomLeft" activeCell="F21" sqref="F21"/>
      <selection pane="bottomRight" activeCell="D101" sqref="D101"/>
    </sheetView>
  </sheetViews>
  <sheetFormatPr defaultRowHeight="13.5"/>
  <cols>
    <col min="1" max="1" width="10.25" style="80" bestFit="1" customWidth="1"/>
    <col min="2" max="2" width="6.625" style="81" customWidth="1"/>
    <col min="3" max="3" width="7.625" style="49" customWidth="1"/>
    <col min="4" max="4" width="10.625" style="8" customWidth="1"/>
    <col min="5" max="5" width="6.625" style="9" customWidth="1"/>
    <col min="6" max="6" width="7.625" style="49" customWidth="1"/>
    <col min="7" max="7" width="10.625" style="8" customWidth="1"/>
    <col min="8" max="8" width="6.625" style="9" customWidth="1"/>
    <col min="9" max="9" width="7.625" style="82" customWidth="1"/>
    <col min="10" max="10" width="10.625" style="8" customWidth="1"/>
    <col min="11" max="11" width="6.625" style="11" customWidth="1"/>
    <col min="12" max="12" width="7.625" style="82" customWidth="1"/>
    <col min="13" max="13" width="10.625" style="8" customWidth="1"/>
    <col min="14" max="14" width="6.625" style="11" customWidth="1"/>
    <col min="15" max="15" width="7.625" style="11" customWidth="1"/>
    <col min="16" max="16" width="10.625" style="15" customWidth="1"/>
    <col min="17" max="17" width="5.625" style="1" customWidth="1"/>
    <col min="18" max="18" width="9" style="2" customWidth="1"/>
  </cols>
  <sheetData>
    <row r="1" spans="1:20" s="2" customFormat="1" ht="46.5" customHeight="1" thickBot="1">
      <c r="A1" s="331" t="s">
        <v>157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1"/>
      <c r="R1"/>
    </row>
    <row r="2" spans="1:20" s="5" customFormat="1" ht="66" customHeight="1" thickBot="1">
      <c r="A2" s="317" t="s">
        <v>155</v>
      </c>
      <c r="B2" s="352" t="s">
        <v>130</v>
      </c>
      <c r="C2" s="353"/>
      <c r="D2" s="354"/>
      <c r="E2" s="355" t="s">
        <v>122</v>
      </c>
      <c r="F2" s="356"/>
      <c r="G2" s="357"/>
      <c r="H2" s="358" t="s">
        <v>131</v>
      </c>
      <c r="I2" s="359"/>
      <c r="J2" s="360"/>
      <c r="K2" s="361" t="s">
        <v>133</v>
      </c>
      <c r="L2" s="362"/>
      <c r="M2" s="363"/>
      <c r="N2" s="364" t="s">
        <v>132</v>
      </c>
      <c r="O2" s="365"/>
      <c r="P2" s="366"/>
      <c r="Q2" s="4"/>
      <c r="R2"/>
    </row>
    <row r="3" spans="1:20" ht="20.100000000000001" hidden="1" customHeight="1">
      <c r="A3" s="367" t="s">
        <v>0</v>
      </c>
      <c r="B3" s="107"/>
      <c r="C3" s="7" t="s">
        <v>1</v>
      </c>
      <c r="D3" s="108"/>
      <c r="E3" s="97"/>
      <c r="F3" s="7" t="s">
        <v>2</v>
      </c>
      <c r="G3" s="133"/>
      <c r="H3" s="144"/>
      <c r="I3" s="7" t="s">
        <v>1</v>
      </c>
      <c r="J3" s="108"/>
      <c r="K3" s="144"/>
      <c r="L3" s="7" t="s">
        <v>3</v>
      </c>
      <c r="M3" s="108"/>
      <c r="N3" s="97"/>
      <c r="O3" s="9"/>
      <c r="P3" s="157"/>
      <c r="R3"/>
    </row>
    <row r="4" spans="1:20" ht="20.100000000000001" hidden="1" customHeight="1">
      <c r="A4" s="367"/>
      <c r="B4" s="107"/>
      <c r="C4" s="7">
        <v>4</v>
      </c>
      <c r="D4" s="108"/>
      <c r="E4" s="97"/>
      <c r="F4" s="7">
        <v>2</v>
      </c>
      <c r="G4" s="133"/>
      <c r="H4" s="144"/>
      <c r="I4" s="10">
        <v>4</v>
      </c>
      <c r="J4" s="108"/>
      <c r="K4" s="160"/>
      <c r="L4" s="7">
        <v>2</v>
      </c>
      <c r="M4" s="108"/>
      <c r="N4" s="97"/>
      <c r="O4" s="9"/>
      <c r="P4" s="157"/>
      <c r="R4"/>
    </row>
    <row r="5" spans="1:20" ht="20.100000000000001" hidden="1" customHeight="1">
      <c r="A5" s="368"/>
      <c r="B5" s="109"/>
      <c r="C5" s="12"/>
      <c r="D5" s="110"/>
      <c r="E5" s="98"/>
      <c r="F5" s="14" t="s">
        <v>4</v>
      </c>
      <c r="G5" s="134"/>
      <c r="H5" s="145"/>
      <c r="I5" s="14" t="s">
        <v>4</v>
      </c>
      <c r="J5" s="108"/>
      <c r="K5" s="144"/>
      <c r="L5" s="10"/>
      <c r="M5" s="108"/>
      <c r="N5" s="102"/>
      <c r="P5" s="154"/>
      <c r="R5"/>
    </row>
    <row r="6" spans="1:20" ht="20.100000000000001" hidden="1" customHeight="1">
      <c r="A6" s="369" t="s">
        <v>5</v>
      </c>
      <c r="B6" s="111"/>
      <c r="C6" s="16" t="s">
        <v>3</v>
      </c>
      <c r="D6" s="112"/>
      <c r="E6" s="99"/>
      <c r="F6" s="16" t="s">
        <v>1</v>
      </c>
      <c r="G6" s="135"/>
      <c r="H6" s="146"/>
      <c r="I6" s="16" t="s">
        <v>3</v>
      </c>
      <c r="J6" s="112"/>
      <c r="K6" s="146"/>
      <c r="L6" s="16" t="s">
        <v>1</v>
      </c>
      <c r="M6" s="112"/>
      <c r="N6" s="99"/>
      <c r="O6" s="17"/>
      <c r="P6" s="154"/>
      <c r="R6"/>
    </row>
    <row r="7" spans="1:20" ht="20.100000000000001" hidden="1" customHeight="1">
      <c r="A7" s="367"/>
      <c r="B7" s="107"/>
      <c r="C7" s="7">
        <v>2</v>
      </c>
      <c r="D7" s="108"/>
      <c r="E7" s="97"/>
      <c r="F7" s="7">
        <v>4</v>
      </c>
      <c r="G7" s="133"/>
      <c r="H7" s="144"/>
      <c r="I7" s="10">
        <v>2</v>
      </c>
      <c r="J7" s="108"/>
      <c r="K7" s="160"/>
      <c r="L7" s="7" t="s">
        <v>6</v>
      </c>
      <c r="M7" s="108"/>
      <c r="N7" s="97"/>
      <c r="O7" s="9"/>
      <c r="P7" s="154"/>
      <c r="R7"/>
    </row>
    <row r="8" spans="1:20" ht="20.100000000000001" hidden="1" customHeight="1">
      <c r="A8" s="368"/>
      <c r="B8" s="109"/>
      <c r="C8" s="12"/>
      <c r="D8" s="110"/>
      <c r="E8" s="98"/>
      <c r="F8" s="14" t="s">
        <v>7</v>
      </c>
      <c r="G8" s="134"/>
      <c r="H8" s="145"/>
      <c r="I8" s="14" t="s">
        <v>7</v>
      </c>
      <c r="J8" s="110"/>
      <c r="K8" s="145"/>
      <c r="L8" s="18"/>
      <c r="M8" s="110"/>
      <c r="N8" s="141"/>
      <c r="O8" s="19"/>
      <c r="P8" s="154"/>
      <c r="R8"/>
    </row>
    <row r="9" spans="1:20" ht="20.100000000000001" hidden="1" customHeight="1">
      <c r="A9" s="369" t="s">
        <v>8</v>
      </c>
      <c r="B9" s="111"/>
      <c r="C9" s="20" t="s">
        <v>9</v>
      </c>
      <c r="D9" s="112"/>
      <c r="E9" s="99"/>
      <c r="F9" s="20" t="s">
        <v>9</v>
      </c>
      <c r="G9" s="135"/>
      <c r="H9" s="146"/>
      <c r="I9" s="16" t="s">
        <v>3</v>
      </c>
      <c r="J9" s="108"/>
      <c r="K9" s="144"/>
      <c r="L9" s="21" t="s">
        <v>10</v>
      </c>
      <c r="M9" s="108"/>
      <c r="N9" s="97"/>
      <c r="O9" s="9"/>
      <c r="P9" s="154"/>
      <c r="R9"/>
    </row>
    <row r="10" spans="1:20" ht="20.100000000000001" hidden="1" customHeight="1">
      <c r="A10" s="367"/>
      <c r="B10" s="107"/>
      <c r="C10" s="22">
        <v>2</v>
      </c>
      <c r="D10" s="108"/>
      <c r="E10" s="97"/>
      <c r="F10" s="22">
        <v>2</v>
      </c>
      <c r="G10" s="133"/>
      <c r="H10" s="144"/>
      <c r="I10" s="10">
        <v>2</v>
      </c>
      <c r="J10" s="108"/>
      <c r="K10" s="160"/>
      <c r="L10" s="21" t="s">
        <v>10</v>
      </c>
      <c r="M10" s="108"/>
      <c r="N10" s="97"/>
      <c r="O10" s="9"/>
      <c r="P10" s="154"/>
      <c r="R10"/>
    </row>
    <row r="11" spans="1:20" ht="20.100000000000001" hidden="1" customHeight="1">
      <c r="A11" s="368"/>
      <c r="B11" s="109"/>
      <c r="C11" s="14"/>
      <c r="D11" s="110"/>
      <c r="E11" s="98"/>
      <c r="F11" s="14">
        <v>3</v>
      </c>
      <c r="G11" s="133"/>
      <c r="H11" s="144"/>
      <c r="I11" s="22" t="s">
        <v>11</v>
      </c>
      <c r="J11" s="108"/>
      <c r="K11" s="144"/>
      <c r="L11" s="23"/>
      <c r="M11" s="110"/>
      <c r="N11" s="141"/>
      <c r="O11" s="19"/>
      <c r="P11" s="154"/>
      <c r="R11"/>
    </row>
    <row r="12" spans="1:20" ht="20.100000000000001" hidden="1" customHeight="1">
      <c r="A12" s="369" t="s">
        <v>12</v>
      </c>
      <c r="B12" s="111"/>
      <c r="C12" s="20">
        <v>3</v>
      </c>
      <c r="D12" s="112"/>
      <c r="E12" s="99"/>
      <c r="F12" s="20">
        <v>4</v>
      </c>
      <c r="G12" s="135"/>
      <c r="H12" s="146"/>
      <c r="I12" s="16" t="s">
        <v>1</v>
      </c>
      <c r="J12" s="112"/>
      <c r="K12" s="146"/>
      <c r="L12" s="24" t="s">
        <v>10</v>
      </c>
      <c r="M12" s="112"/>
      <c r="N12" s="99"/>
      <c r="O12" s="17"/>
      <c r="P12" s="154"/>
      <c r="R12"/>
    </row>
    <row r="13" spans="1:20" ht="20.100000000000001" hidden="1" customHeight="1">
      <c r="A13" s="367"/>
      <c r="B13" s="107"/>
      <c r="C13" s="22">
        <v>4</v>
      </c>
      <c r="D13" s="108"/>
      <c r="E13" s="97"/>
      <c r="F13" s="22">
        <v>5</v>
      </c>
      <c r="G13" s="133"/>
      <c r="H13" s="144"/>
      <c r="I13" s="7">
        <v>4</v>
      </c>
      <c r="J13" s="108"/>
      <c r="K13" s="144"/>
      <c r="L13" s="21" t="s">
        <v>10</v>
      </c>
      <c r="M13" s="108"/>
      <c r="N13" s="97"/>
      <c r="O13" s="9"/>
      <c r="P13" s="154"/>
      <c r="R13"/>
    </row>
    <row r="14" spans="1:20" ht="20.100000000000001" hidden="1" customHeight="1">
      <c r="A14" s="368"/>
      <c r="B14" s="109"/>
      <c r="C14" s="14"/>
      <c r="D14" s="110"/>
      <c r="E14" s="98"/>
      <c r="F14" s="14">
        <v>6</v>
      </c>
      <c r="G14" s="134"/>
      <c r="H14" s="145"/>
      <c r="I14" s="14" t="s">
        <v>7</v>
      </c>
      <c r="J14" s="110"/>
      <c r="K14" s="145"/>
      <c r="L14" s="23"/>
      <c r="M14" s="110"/>
      <c r="N14" s="141"/>
      <c r="O14" s="19"/>
      <c r="P14" s="154"/>
      <c r="R14"/>
    </row>
    <row r="15" spans="1:20" ht="20.100000000000001" hidden="1" customHeight="1">
      <c r="A15" s="370" t="s">
        <v>13</v>
      </c>
      <c r="B15" s="113"/>
      <c r="C15" s="20">
        <v>5</v>
      </c>
      <c r="D15" s="112"/>
      <c r="E15" s="99"/>
      <c r="F15" s="20">
        <v>7</v>
      </c>
      <c r="G15" s="133"/>
      <c r="H15" s="144"/>
      <c r="I15" s="22" t="s">
        <v>11</v>
      </c>
      <c r="J15" s="108"/>
      <c r="K15" s="144"/>
      <c r="L15" s="7" t="s">
        <v>3</v>
      </c>
      <c r="M15" s="108"/>
      <c r="N15" s="97"/>
      <c r="O15" s="9"/>
      <c r="P15" s="154"/>
      <c r="R15"/>
    </row>
    <row r="16" spans="1:20" ht="20.100000000000001" hidden="1" customHeight="1">
      <c r="A16" s="371"/>
      <c r="B16" s="114"/>
      <c r="C16" s="22">
        <v>6</v>
      </c>
      <c r="D16" s="108"/>
      <c r="E16" s="97"/>
      <c r="F16" s="22">
        <v>8</v>
      </c>
      <c r="G16" s="133"/>
      <c r="H16" s="144"/>
      <c r="I16" s="25" t="s">
        <v>14</v>
      </c>
      <c r="J16" s="108"/>
      <c r="K16" s="144"/>
      <c r="L16" s="7">
        <v>2</v>
      </c>
      <c r="M16" s="108"/>
      <c r="N16" s="97"/>
      <c r="O16" s="9"/>
      <c r="P16" s="154"/>
      <c r="R16"/>
      <c r="S16" s="2"/>
      <c r="T16" s="2"/>
    </row>
    <row r="17" spans="1:20" ht="20.100000000000001" hidden="1" customHeight="1" thickBot="1">
      <c r="A17" s="372"/>
      <c r="B17" s="115"/>
      <c r="C17" s="26"/>
      <c r="D17" s="116"/>
      <c r="E17" s="100"/>
      <c r="F17" s="26">
        <v>9</v>
      </c>
      <c r="G17" s="136"/>
      <c r="H17" s="147"/>
      <c r="I17" s="27" t="s">
        <v>15</v>
      </c>
      <c r="J17" s="116"/>
      <c r="K17" s="147"/>
      <c r="L17" s="28"/>
      <c r="M17" s="116"/>
      <c r="N17" s="159"/>
      <c r="O17" s="29"/>
      <c r="P17" s="154"/>
      <c r="R17"/>
      <c r="S17" s="2"/>
      <c r="T17" s="2"/>
    </row>
    <row r="18" spans="1:20" ht="20.100000000000001" hidden="1" customHeight="1" thickTop="1">
      <c r="A18" s="367" t="s">
        <v>16</v>
      </c>
      <c r="B18" s="107"/>
      <c r="C18" s="22">
        <v>7</v>
      </c>
      <c r="D18" s="108"/>
      <c r="E18" s="97"/>
      <c r="F18" s="30">
        <v>10</v>
      </c>
      <c r="G18" s="133"/>
      <c r="H18" s="144"/>
      <c r="I18" s="7" t="s">
        <v>3</v>
      </c>
      <c r="J18" s="108"/>
      <c r="K18" s="144"/>
      <c r="L18" s="16" t="s">
        <v>1</v>
      </c>
      <c r="M18" s="108"/>
      <c r="N18" s="97"/>
      <c r="O18" s="9"/>
      <c r="P18" s="154"/>
      <c r="R18"/>
      <c r="S18" s="2"/>
      <c r="T18" s="2"/>
    </row>
    <row r="19" spans="1:20" ht="20.100000000000001" hidden="1" customHeight="1">
      <c r="A19" s="367"/>
      <c r="B19" s="107"/>
      <c r="C19" s="22">
        <v>8</v>
      </c>
      <c r="D19" s="108"/>
      <c r="E19" s="97"/>
      <c r="F19" s="22">
        <v>11</v>
      </c>
      <c r="G19" s="133"/>
      <c r="H19" s="144"/>
      <c r="I19" s="7">
        <v>2</v>
      </c>
      <c r="J19" s="108"/>
      <c r="K19" s="144"/>
      <c r="L19" s="7">
        <v>4</v>
      </c>
      <c r="M19" s="108"/>
      <c r="N19" s="97"/>
      <c r="O19" s="9"/>
      <c r="P19" s="154"/>
      <c r="R19"/>
    </row>
    <row r="20" spans="1:20" ht="20.100000000000001" hidden="1" customHeight="1">
      <c r="A20" s="368"/>
      <c r="B20" s="109"/>
      <c r="C20" s="14"/>
      <c r="D20" s="108"/>
      <c r="E20" s="97"/>
      <c r="F20" s="22" t="s">
        <v>7</v>
      </c>
      <c r="G20" s="133"/>
      <c r="H20" s="144"/>
      <c r="I20" s="12">
        <v>3</v>
      </c>
      <c r="J20" s="110"/>
      <c r="K20" s="145"/>
      <c r="L20" s="18"/>
      <c r="M20" s="110"/>
      <c r="N20" s="141"/>
      <c r="O20" s="19"/>
      <c r="P20" s="154"/>
      <c r="R20"/>
    </row>
    <row r="21" spans="1:20" ht="20.100000000000001" hidden="1" customHeight="1">
      <c r="A21" s="335" t="s">
        <v>17</v>
      </c>
      <c r="B21" s="113"/>
      <c r="C21" s="20">
        <v>9</v>
      </c>
      <c r="D21" s="112"/>
      <c r="E21" s="99"/>
      <c r="F21" s="20" t="s">
        <v>11</v>
      </c>
      <c r="G21" s="133"/>
      <c r="H21" s="144"/>
      <c r="I21" s="7">
        <v>4</v>
      </c>
      <c r="J21" s="108"/>
      <c r="K21" s="144"/>
      <c r="L21" s="31" t="s">
        <v>18</v>
      </c>
      <c r="M21" s="112"/>
      <c r="N21" s="99"/>
      <c r="O21" s="17"/>
      <c r="P21" s="154"/>
      <c r="R21"/>
    </row>
    <row r="22" spans="1:20" ht="20.100000000000001" hidden="1" customHeight="1">
      <c r="A22" s="336"/>
      <c r="B22" s="114"/>
      <c r="C22" s="22">
        <v>10</v>
      </c>
      <c r="D22" s="108"/>
      <c r="E22" s="97"/>
      <c r="F22" s="25" t="s">
        <v>18</v>
      </c>
      <c r="G22" s="133"/>
      <c r="H22" s="144"/>
      <c r="I22" s="22" t="s">
        <v>9</v>
      </c>
      <c r="J22" s="108"/>
      <c r="K22" s="144"/>
      <c r="L22" s="32">
        <v>2</v>
      </c>
      <c r="M22" s="108"/>
      <c r="N22" s="102"/>
      <c r="P22" s="154"/>
      <c r="R22"/>
    </row>
    <row r="23" spans="1:20" ht="20.100000000000001" hidden="1" customHeight="1">
      <c r="A23" s="337"/>
      <c r="B23" s="117"/>
      <c r="C23" s="14"/>
      <c r="D23" s="110"/>
      <c r="E23" s="98"/>
      <c r="F23" s="33">
        <v>2</v>
      </c>
      <c r="G23" s="134"/>
      <c r="H23" s="145"/>
      <c r="I23" s="34">
        <v>2</v>
      </c>
      <c r="J23" s="110"/>
      <c r="K23" s="161"/>
      <c r="L23" s="35"/>
      <c r="M23" s="110"/>
      <c r="N23" s="141"/>
      <c r="O23" s="19"/>
      <c r="P23" s="154"/>
      <c r="R23"/>
    </row>
    <row r="24" spans="1:20" ht="20.100000000000001" hidden="1" customHeight="1">
      <c r="A24" s="341" t="s">
        <v>19</v>
      </c>
      <c r="B24" s="111"/>
      <c r="C24" s="20">
        <v>11</v>
      </c>
      <c r="D24" s="112"/>
      <c r="E24" s="99"/>
      <c r="F24" s="31">
        <v>3</v>
      </c>
      <c r="G24" s="135"/>
      <c r="H24" s="146"/>
      <c r="I24" s="20" t="s">
        <v>20</v>
      </c>
      <c r="J24" s="112"/>
      <c r="K24" s="146"/>
      <c r="L24" s="31" t="s">
        <v>21</v>
      </c>
      <c r="M24" s="112"/>
      <c r="N24" s="99"/>
      <c r="O24" s="17"/>
      <c r="P24" s="154"/>
      <c r="Q24" s="36"/>
      <c r="R24"/>
    </row>
    <row r="25" spans="1:20" ht="20.100000000000001" hidden="1" customHeight="1">
      <c r="A25" s="338"/>
      <c r="B25" s="107"/>
      <c r="C25" s="22"/>
      <c r="D25" s="108"/>
      <c r="E25" s="97"/>
      <c r="F25" s="25">
        <v>4</v>
      </c>
      <c r="G25" s="133"/>
      <c r="H25" s="144"/>
      <c r="I25" s="37">
        <v>4</v>
      </c>
      <c r="J25" s="108"/>
      <c r="K25" s="160"/>
      <c r="L25" s="25">
        <v>4</v>
      </c>
      <c r="M25" s="108"/>
      <c r="N25" s="97"/>
      <c r="O25" s="9"/>
      <c r="P25" s="154"/>
      <c r="Q25" s="36"/>
      <c r="R25"/>
    </row>
    <row r="26" spans="1:20" ht="20.100000000000001" hidden="1" customHeight="1" thickBot="1">
      <c r="A26" s="339"/>
      <c r="B26" s="118"/>
      <c r="C26" s="38"/>
      <c r="D26" s="119"/>
      <c r="E26" s="101"/>
      <c r="F26" s="40">
        <v>5</v>
      </c>
      <c r="G26" s="137"/>
      <c r="H26" s="148"/>
      <c r="I26" s="41">
        <v>5</v>
      </c>
      <c r="J26" s="119"/>
      <c r="K26" s="162"/>
      <c r="L26" s="40"/>
      <c r="M26" s="119"/>
      <c r="N26" s="101"/>
      <c r="O26" s="39"/>
      <c r="P26" s="154"/>
      <c r="Q26" s="43"/>
      <c r="R26"/>
    </row>
    <row r="27" spans="1:20" ht="20.100000000000001" hidden="1" customHeight="1">
      <c r="A27" s="336" t="s">
        <v>22</v>
      </c>
      <c r="B27" s="114"/>
      <c r="C27" s="22" t="s">
        <v>7</v>
      </c>
      <c r="D27" s="108"/>
      <c r="E27" s="97"/>
      <c r="F27" s="25" t="s">
        <v>23</v>
      </c>
      <c r="G27" s="133"/>
      <c r="H27" s="144"/>
      <c r="I27" s="22" t="s">
        <v>24</v>
      </c>
      <c r="J27" s="108"/>
      <c r="K27" s="144"/>
      <c r="L27" s="25" t="s">
        <v>25</v>
      </c>
      <c r="M27" s="108"/>
      <c r="N27" s="97"/>
      <c r="O27" s="9"/>
      <c r="P27" s="154"/>
      <c r="Q27" s="36"/>
      <c r="R27"/>
    </row>
    <row r="28" spans="1:20" ht="20.100000000000001" hidden="1" customHeight="1">
      <c r="A28" s="336"/>
      <c r="B28" s="114"/>
      <c r="C28" s="22" t="s">
        <v>11</v>
      </c>
      <c r="D28" s="108"/>
      <c r="E28" s="97"/>
      <c r="F28" s="25">
        <v>7</v>
      </c>
      <c r="G28" s="133"/>
      <c r="H28" s="144"/>
      <c r="I28" s="37">
        <v>7</v>
      </c>
      <c r="J28" s="108"/>
      <c r="K28" s="160"/>
      <c r="L28" s="25">
        <v>6</v>
      </c>
      <c r="M28" s="108"/>
      <c r="N28" s="97"/>
      <c r="O28" s="9"/>
      <c r="P28" s="154"/>
      <c r="Q28" s="36"/>
      <c r="R28"/>
    </row>
    <row r="29" spans="1:20" ht="20.100000000000001" hidden="1" customHeight="1">
      <c r="A29" s="337"/>
      <c r="B29" s="117"/>
      <c r="C29" s="12" t="s">
        <v>3</v>
      </c>
      <c r="D29" s="110"/>
      <c r="E29" s="98"/>
      <c r="F29" s="33">
        <v>8</v>
      </c>
      <c r="G29" s="134"/>
      <c r="H29" s="145"/>
      <c r="I29" s="14">
        <v>8</v>
      </c>
      <c r="J29" s="110"/>
      <c r="K29" s="145"/>
      <c r="L29" s="35"/>
      <c r="M29" s="110"/>
      <c r="N29" s="141"/>
      <c r="O29" s="19"/>
      <c r="P29" s="154"/>
      <c r="R29"/>
    </row>
    <row r="30" spans="1:20" ht="20.100000000000001" hidden="1" customHeight="1">
      <c r="A30" s="341" t="s">
        <v>26</v>
      </c>
      <c r="B30" s="107"/>
      <c r="C30" s="7" t="s">
        <v>27</v>
      </c>
      <c r="D30" s="108"/>
      <c r="E30" s="97"/>
      <c r="F30" s="31" t="s">
        <v>28</v>
      </c>
      <c r="G30" s="135"/>
      <c r="H30" s="146"/>
      <c r="I30" s="20" t="s">
        <v>29</v>
      </c>
      <c r="J30" s="112"/>
      <c r="K30" s="146"/>
      <c r="L30" s="31" t="s">
        <v>30</v>
      </c>
      <c r="M30" s="112"/>
      <c r="N30" s="99"/>
      <c r="O30" s="17"/>
      <c r="P30" s="154"/>
      <c r="Q30" s="36"/>
      <c r="R30"/>
    </row>
    <row r="31" spans="1:20" ht="20.100000000000001" hidden="1" customHeight="1">
      <c r="A31" s="338"/>
      <c r="B31" s="107"/>
      <c r="C31" s="7">
        <v>3</v>
      </c>
      <c r="D31" s="108"/>
      <c r="E31" s="97"/>
      <c r="F31" s="25">
        <v>10</v>
      </c>
      <c r="G31" s="133"/>
      <c r="H31" s="144"/>
      <c r="I31" s="37">
        <v>10</v>
      </c>
      <c r="J31" s="108"/>
      <c r="K31" s="160"/>
      <c r="L31" s="25">
        <v>8</v>
      </c>
      <c r="M31" s="108"/>
      <c r="N31" s="97"/>
      <c r="O31" s="9"/>
      <c r="P31" s="154"/>
      <c r="Q31" s="36"/>
      <c r="R31"/>
    </row>
    <row r="32" spans="1:20" ht="20.100000000000001" hidden="1" customHeight="1">
      <c r="A32" s="342"/>
      <c r="B32" s="107"/>
      <c r="C32" s="44"/>
      <c r="D32" s="108"/>
      <c r="E32" s="97"/>
      <c r="F32" s="33">
        <v>11</v>
      </c>
      <c r="G32" s="133"/>
      <c r="H32" s="144"/>
      <c r="I32" s="37">
        <v>11</v>
      </c>
      <c r="J32" s="108"/>
      <c r="K32" s="160"/>
      <c r="L32" s="35"/>
      <c r="M32" s="110"/>
      <c r="N32" s="141"/>
      <c r="O32" s="19"/>
      <c r="P32" s="154"/>
      <c r="R32"/>
    </row>
    <row r="33" spans="1:18" ht="20.100000000000001" hidden="1" customHeight="1">
      <c r="A33" s="335" t="s">
        <v>31</v>
      </c>
      <c r="B33" s="113"/>
      <c r="C33" s="16" t="s">
        <v>32</v>
      </c>
      <c r="D33" s="112"/>
      <c r="E33" s="99"/>
      <c r="F33" s="16" t="s">
        <v>3</v>
      </c>
      <c r="G33" s="135"/>
      <c r="H33" s="146"/>
      <c r="I33" s="20" t="s">
        <v>7</v>
      </c>
      <c r="J33" s="112"/>
      <c r="K33" s="146"/>
      <c r="L33" s="31" t="s">
        <v>28</v>
      </c>
      <c r="M33" s="112"/>
      <c r="N33" s="99"/>
      <c r="O33" s="17"/>
      <c r="P33" s="154"/>
      <c r="R33"/>
    </row>
    <row r="34" spans="1:18" ht="20.100000000000001" hidden="1" customHeight="1">
      <c r="A34" s="336"/>
      <c r="B34" s="114"/>
      <c r="C34" s="22" t="s">
        <v>9</v>
      </c>
      <c r="D34" s="108"/>
      <c r="E34" s="97"/>
      <c r="F34" s="7">
        <v>2</v>
      </c>
      <c r="G34" s="133"/>
      <c r="H34" s="144"/>
      <c r="I34" s="22" t="s">
        <v>11</v>
      </c>
      <c r="J34" s="108"/>
      <c r="K34" s="144"/>
      <c r="L34" s="25">
        <v>10</v>
      </c>
      <c r="M34" s="108"/>
      <c r="N34" s="97"/>
      <c r="O34" s="9"/>
      <c r="P34" s="154"/>
      <c r="R34"/>
    </row>
    <row r="35" spans="1:18" ht="20.100000000000001" hidden="1" customHeight="1">
      <c r="A35" s="337"/>
      <c r="B35" s="117"/>
      <c r="C35" s="33" t="s">
        <v>33</v>
      </c>
      <c r="D35" s="108"/>
      <c r="E35" s="97"/>
      <c r="F35" s="25" t="s">
        <v>14</v>
      </c>
      <c r="G35" s="133"/>
      <c r="H35" s="144"/>
      <c r="I35" s="7" t="s">
        <v>1</v>
      </c>
      <c r="J35" s="108"/>
      <c r="K35" s="144"/>
      <c r="L35" s="35"/>
      <c r="M35" s="110"/>
      <c r="N35" s="141"/>
      <c r="O35" s="19"/>
      <c r="P35" s="154"/>
    </row>
    <row r="36" spans="1:18" ht="20.100000000000001" hidden="1" customHeight="1">
      <c r="A36" s="341" t="s">
        <v>34</v>
      </c>
      <c r="B36" s="111"/>
      <c r="C36" s="20" t="s">
        <v>35</v>
      </c>
      <c r="D36" s="112"/>
      <c r="E36" s="99"/>
      <c r="F36" s="31" t="s">
        <v>15</v>
      </c>
      <c r="G36" s="135"/>
      <c r="H36" s="146"/>
      <c r="I36" s="16" t="s">
        <v>32</v>
      </c>
      <c r="J36" s="108"/>
      <c r="K36" s="144"/>
      <c r="L36" s="32">
        <v>11</v>
      </c>
      <c r="M36" s="108"/>
      <c r="N36" s="102"/>
      <c r="P36" s="154"/>
    </row>
    <row r="37" spans="1:18" ht="20.100000000000001" hidden="1" customHeight="1">
      <c r="A37" s="338"/>
      <c r="B37" s="107"/>
      <c r="C37" s="22">
        <v>3</v>
      </c>
      <c r="D37" s="108"/>
      <c r="E37" s="97"/>
      <c r="F37" s="7" t="s">
        <v>3</v>
      </c>
      <c r="G37" s="133"/>
      <c r="H37" s="144"/>
      <c r="I37" s="25" t="s">
        <v>33</v>
      </c>
      <c r="J37" s="108"/>
      <c r="K37" s="144"/>
      <c r="L37" s="25" t="s">
        <v>14</v>
      </c>
      <c r="M37" s="108"/>
      <c r="N37" s="97"/>
      <c r="O37" s="9"/>
      <c r="P37" s="154"/>
    </row>
    <row r="38" spans="1:18" ht="20.100000000000001" hidden="1" customHeight="1">
      <c r="A38" s="342"/>
      <c r="B38" s="109"/>
      <c r="C38" s="33" t="s">
        <v>36</v>
      </c>
      <c r="D38" s="110"/>
      <c r="E38" s="98"/>
      <c r="F38" s="12">
        <v>2</v>
      </c>
      <c r="G38" s="133"/>
      <c r="H38" s="144"/>
      <c r="I38" s="32">
        <v>2</v>
      </c>
      <c r="J38" s="108"/>
      <c r="K38" s="160"/>
      <c r="L38" s="35"/>
      <c r="M38" s="110"/>
      <c r="N38" s="141"/>
      <c r="O38" s="19"/>
      <c r="P38" s="154"/>
    </row>
    <row r="39" spans="1:18" ht="20.100000000000001" hidden="1" customHeight="1">
      <c r="A39" s="335" t="s">
        <v>37</v>
      </c>
      <c r="B39" s="113"/>
      <c r="C39" s="20" t="s">
        <v>38</v>
      </c>
      <c r="D39" s="108"/>
      <c r="E39" s="97"/>
      <c r="F39" s="7" t="s">
        <v>1</v>
      </c>
      <c r="G39" s="133"/>
      <c r="H39" s="144"/>
      <c r="I39" s="31" t="s">
        <v>21</v>
      </c>
      <c r="J39" s="112"/>
      <c r="K39" s="146"/>
      <c r="L39" s="31" t="s">
        <v>15</v>
      </c>
      <c r="M39" s="112"/>
      <c r="N39" s="99"/>
      <c r="O39" s="17"/>
      <c r="P39" s="154"/>
    </row>
    <row r="40" spans="1:18" ht="20.100000000000001" hidden="1" customHeight="1">
      <c r="A40" s="336"/>
      <c r="B40" s="114"/>
      <c r="C40" s="37">
        <v>5</v>
      </c>
      <c r="D40" s="108"/>
      <c r="E40" s="102"/>
      <c r="F40" s="7">
        <v>4</v>
      </c>
      <c r="G40" s="133"/>
      <c r="H40" s="144"/>
      <c r="I40" s="32">
        <v>4</v>
      </c>
      <c r="J40" s="108"/>
      <c r="K40" s="160"/>
      <c r="L40" s="7" t="s">
        <v>3</v>
      </c>
      <c r="M40" s="108"/>
      <c r="N40" s="97"/>
      <c r="O40" s="9"/>
      <c r="P40" s="154"/>
      <c r="Q40" s="36"/>
    </row>
    <row r="41" spans="1:18" ht="20.100000000000001" hidden="1" customHeight="1">
      <c r="A41" s="337"/>
      <c r="B41" s="117"/>
      <c r="C41" s="33" t="s">
        <v>21</v>
      </c>
      <c r="D41" s="108"/>
      <c r="E41" s="97"/>
      <c r="F41" s="22" t="s">
        <v>9</v>
      </c>
      <c r="G41" s="133"/>
      <c r="H41" s="144"/>
      <c r="I41" s="32">
        <v>5</v>
      </c>
      <c r="J41" s="108"/>
      <c r="K41" s="160"/>
      <c r="L41" s="46"/>
      <c r="M41" s="110"/>
      <c r="N41" s="141"/>
      <c r="O41" s="19"/>
      <c r="P41" s="154"/>
      <c r="Q41" s="36"/>
    </row>
    <row r="42" spans="1:18" ht="20.100000000000001" hidden="1" customHeight="1">
      <c r="A42" s="341" t="s">
        <v>39</v>
      </c>
      <c r="B42" s="111"/>
      <c r="C42" s="20" t="s">
        <v>40</v>
      </c>
      <c r="D42" s="112"/>
      <c r="E42" s="99"/>
      <c r="F42" s="20" t="s">
        <v>35</v>
      </c>
      <c r="G42" s="135"/>
      <c r="H42" s="146"/>
      <c r="I42" s="16" t="s">
        <v>3</v>
      </c>
      <c r="J42" s="112"/>
      <c r="K42" s="146"/>
      <c r="L42" s="16" t="s">
        <v>27</v>
      </c>
      <c r="M42" s="112"/>
      <c r="N42" s="99"/>
      <c r="O42" s="17"/>
      <c r="P42" s="154"/>
      <c r="Q42" s="36"/>
      <c r="R42" s="45"/>
    </row>
    <row r="43" spans="1:18" ht="20.100000000000001" hidden="1" customHeight="1">
      <c r="A43" s="338"/>
      <c r="B43" s="107"/>
      <c r="C43" s="22">
        <v>7</v>
      </c>
      <c r="D43" s="108"/>
      <c r="E43" s="97"/>
      <c r="F43" s="22">
        <v>3</v>
      </c>
      <c r="G43" s="133"/>
      <c r="H43" s="144"/>
      <c r="I43" s="25" t="s">
        <v>41</v>
      </c>
      <c r="J43" s="108"/>
      <c r="K43" s="144"/>
      <c r="L43" s="7">
        <v>3</v>
      </c>
      <c r="M43" s="108"/>
      <c r="N43" s="97"/>
      <c r="O43" s="9"/>
      <c r="P43" s="154"/>
      <c r="Q43" s="36"/>
    </row>
    <row r="44" spans="1:18" ht="20.100000000000001" hidden="1" customHeight="1" thickBot="1">
      <c r="A44" s="339"/>
      <c r="B44" s="118"/>
      <c r="C44" s="40" t="s">
        <v>42</v>
      </c>
      <c r="D44" s="119"/>
      <c r="E44" s="101"/>
      <c r="F44" s="38">
        <v>4</v>
      </c>
      <c r="G44" s="137"/>
      <c r="H44" s="148"/>
      <c r="I44" s="40">
        <v>7</v>
      </c>
      <c r="J44" s="119"/>
      <c r="K44" s="148"/>
      <c r="L44" s="47"/>
      <c r="M44" s="119"/>
      <c r="N44" s="142"/>
      <c r="O44" s="42"/>
      <c r="P44" s="154"/>
      <c r="Q44" s="36"/>
    </row>
    <row r="45" spans="1:18" ht="20.100000000000001" hidden="1" customHeight="1">
      <c r="A45" s="336" t="s">
        <v>8</v>
      </c>
      <c r="B45" s="114"/>
      <c r="C45" s="22" t="s">
        <v>43</v>
      </c>
      <c r="D45" s="108"/>
      <c r="E45" s="97"/>
      <c r="F45" s="22" t="s">
        <v>44</v>
      </c>
      <c r="G45" s="133"/>
      <c r="H45" s="144"/>
      <c r="I45" s="7" t="s">
        <v>27</v>
      </c>
      <c r="J45" s="108"/>
      <c r="K45" s="144"/>
      <c r="L45" s="7" t="s">
        <v>6</v>
      </c>
      <c r="M45" s="108"/>
      <c r="N45" s="97"/>
      <c r="O45" s="9"/>
      <c r="P45" s="154"/>
      <c r="Q45" s="36"/>
    </row>
    <row r="46" spans="1:18" ht="20.100000000000001" hidden="1" customHeight="1">
      <c r="A46" s="336"/>
      <c r="B46" s="114"/>
      <c r="C46" s="22">
        <v>9</v>
      </c>
      <c r="D46" s="108"/>
      <c r="E46" s="97"/>
      <c r="F46" s="22">
        <v>8</v>
      </c>
      <c r="G46" s="133"/>
      <c r="H46" s="144"/>
      <c r="I46" s="25" t="s">
        <v>45</v>
      </c>
      <c r="J46" s="108"/>
      <c r="K46" s="144"/>
      <c r="L46" s="22" t="s">
        <v>9</v>
      </c>
      <c r="M46" s="108"/>
      <c r="N46" s="97"/>
      <c r="O46" s="9"/>
      <c r="P46" s="154"/>
      <c r="Q46" s="36"/>
    </row>
    <row r="47" spans="1:18" ht="20.100000000000001" hidden="1" customHeight="1">
      <c r="A47" s="337"/>
      <c r="B47" s="117"/>
      <c r="C47" s="33" t="s">
        <v>46</v>
      </c>
      <c r="D47" s="108"/>
      <c r="E47" s="97"/>
      <c r="F47" s="22">
        <v>9</v>
      </c>
      <c r="G47" s="133"/>
      <c r="H47" s="144"/>
      <c r="I47" s="25">
        <v>9</v>
      </c>
      <c r="J47" s="108"/>
      <c r="K47" s="144"/>
      <c r="L47" s="48"/>
      <c r="M47" s="110"/>
      <c r="N47" s="98"/>
      <c r="O47" s="13"/>
      <c r="P47" s="154"/>
    </row>
    <row r="48" spans="1:18" ht="20.100000000000001" hidden="1" customHeight="1">
      <c r="A48" s="341" t="s">
        <v>12</v>
      </c>
      <c r="B48" s="111"/>
      <c r="C48" s="20" t="s">
        <v>47</v>
      </c>
      <c r="D48" s="112"/>
      <c r="E48" s="99"/>
      <c r="F48" s="20" t="s">
        <v>47</v>
      </c>
      <c r="G48" s="135"/>
      <c r="H48" s="146"/>
      <c r="I48" s="16" t="s">
        <v>1</v>
      </c>
      <c r="J48" s="112"/>
      <c r="K48" s="146"/>
      <c r="L48" s="20" t="s">
        <v>35</v>
      </c>
      <c r="M48" s="112"/>
      <c r="N48" s="99"/>
      <c r="O48" s="17"/>
      <c r="P48" s="154"/>
      <c r="Q48" s="36"/>
    </row>
    <row r="49" spans="1:18" ht="20.100000000000001" hidden="1" customHeight="1">
      <c r="A49" s="338"/>
      <c r="B49" s="107"/>
      <c r="C49" s="37">
        <v>11</v>
      </c>
      <c r="D49" s="108"/>
      <c r="E49" s="102"/>
      <c r="F49" s="22">
        <v>11</v>
      </c>
      <c r="G49" s="133"/>
      <c r="H49" s="144"/>
      <c r="I49" s="7">
        <v>4</v>
      </c>
      <c r="J49" s="108"/>
      <c r="K49" s="144"/>
      <c r="L49" s="22">
        <v>3</v>
      </c>
      <c r="M49" s="108"/>
      <c r="N49" s="97"/>
      <c r="O49" s="9"/>
      <c r="P49" s="154"/>
      <c r="Q49" s="36"/>
    </row>
    <row r="50" spans="1:18" ht="20.100000000000001" hidden="1" customHeight="1">
      <c r="A50" s="342"/>
      <c r="B50" s="107"/>
      <c r="C50" s="25" t="s">
        <v>23</v>
      </c>
      <c r="D50" s="108"/>
      <c r="E50" s="97"/>
      <c r="G50" s="133"/>
      <c r="H50" s="144"/>
      <c r="I50" s="25" t="s">
        <v>48</v>
      </c>
      <c r="J50" s="108"/>
      <c r="K50" s="144"/>
      <c r="L50" s="22"/>
      <c r="M50" s="108"/>
      <c r="N50" s="97"/>
      <c r="O50" s="9"/>
      <c r="P50" s="154"/>
      <c r="Q50" s="36"/>
    </row>
    <row r="51" spans="1:18" s="56" customFormat="1" ht="20.100000000000001" hidden="1" customHeight="1">
      <c r="A51" s="335" t="s">
        <v>13</v>
      </c>
      <c r="B51" s="120"/>
      <c r="C51" s="50" t="s">
        <v>3</v>
      </c>
      <c r="D51" s="121"/>
      <c r="E51" s="103"/>
      <c r="F51" s="52" t="s">
        <v>18</v>
      </c>
      <c r="G51" s="138"/>
      <c r="H51" s="149"/>
      <c r="I51" s="53" t="s">
        <v>9</v>
      </c>
      <c r="J51" s="121"/>
      <c r="K51" s="149"/>
      <c r="L51" s="53" t="s">
        <v>38</v>
      </c>
      <c r="M51" s="121"/>
      <c r="N51" s="103"/>
      <c r="O51" s="51"/>
      <c r="P51" s="130"/>
      <c r="Q51" s="54"/>
      <c r="R51" s="55"/>
    </row>
    <row r="52" spans="1:18" s="56" customFormat="1" ht="20.100000000000001" hidden="1" customHeight="1">
      <c r="A52" s="336"/>
      <c r="B52" s="122"/>
      <c r="C52" s="57">
        <v>2</v>
      </c>
      <c r="D52" s="123"/>
      <c r="E52" s="104"/>
      <c r="F52" s="57" t="s">
        <v>3</v>
      </c>
      <c r="G52" s="139"/>
      <c r="H52" s="150"/>
      <c r="I52" s="59" t="s">
        <v>49</v>
      </c>
      <c r="J52" s="123"/>
      <c r="K52" s="150"/>
      <c r="L52" s="60">
        <v>5</v>
      </c>
      <c r="M52" s="123"/>
      <c r="N52" s="106"/>
      <c r="O52" s="61"/>
      <c r="P52" s="130"/>
      <c r="Q52" s="62"/>
      <c r="R52" s="55"/>
    </row>
    <row r="53" spans="1:18" s="56" customFormat="1" ht="20.100000000000001" hidden="1" customHeight="1">
      <c r="A53" s="337"/>
      <c r="B53" s="124"/>
      <c r="C53" s="63" t="s">
        <v>50</v>
      </c>
      <c r="D53" s="125"/>
      <c r="E53" s="105"/>
      <c r="F53" s="63" t="s">
        <v>51</v>
      </c>
      <c r="G53" s="140"/>
      <c r="H53" s="151"/>
      <c r="I53" s="65" t="s">
        <v>35</v>
      </c>
      <c r="J53" s="125"/>
      <c r="K53" s="151"/>
      <c r="L53" s="65"/>
      <c r="M53" s="125"/>
      <c r="N53" s="105"/>
      <c r="O53" s="64"/>
      <c r="P53" s="130"/>
      <c r="Q53" s="62"/>
      <c r="R53" s="55"/>
    </row>
    <row r="54" spans="1:18" s="56" customFormat="1" ht="20.100000000000001" hidden="1" customHeight="1">
      <c r="A54" s="341" t="s">
        <v>16</v>
      </c>
      <c r="B54" s="126"/>
      <c r="C54" s="50" t="s">
        <v>1</v>
      </c>
      <c r="D54" s="123"/>
      <c r="E54" s="104"/>
      <c r="F54" s="59" t="s">
        <v>21</v>
      </c>
      <c r="G54" s="139"/>
      <c r="H54" s="150"/>
      <c r="I54" s="53" t="s">
        <v>9</v>
      </c>
      <c r="J54" s="121"/>
      <c r="K54" s="149"/>
      <c r="L54" s="53" t="s">
        <v>40</v>
      </c>
      <c r="M54" s="121"/>
      <c r="N54" s="103"/>
      <c r="O54" s="51"/>
      <c r="P54" s="130"/>
      <c r="Q54" s="54"/>
      <c r="R54" s="55"/>
    </row>
    <row r="55" spans="1:18" s="56" customFormat="1" ht="20.100000000000001" hidden="1" customHeight="1">
      <c r="A55" s="338"/>
      <c r="B55" s="127"/>
      <c r="C55" s="57">
        <v>4</v>
      </c>
      <c r="D55" s="123"/>
      <c r="E55" s="104"/>
      <c r="F55" s="57" t="s">
        <v>27</v>
      </c>
      <c r="G55" s="139"/>
      <c r="H55" s="150"/>
      <c r="I55" s="66" t="s">
        <v>35</v>
      </c>
      <c r="J55" s="123"/>
      <c r="K55" s="150"/>
      <c r="L55" s="66">
        <v>7</v>
      </c>
      <c r="M55" s="123"/>
      <c r="N55" s="104"/>
      <c r="O55" s="58"/>
      <c r="P55" s="130"/>
      <c r="Q55" s="54"/>
      <c r="R55" s="55"/>
    </row>
    <row r="56" spans="1:18" s="56" customFormat="1" ht="20.100000000000001" hidden="1" customHeight="1">
      <c r="A56" s="342"/>
      <c r="B56" s="128"/>
      <c r="C56" s="63" t="s">
        <v>52</v>
      </c>
      <c r="D56" s="125"/>
      <c r="E56" s="105"/>
      <c r="F56" s="63" t="s">
        <v>53</v>
      </c>
      <c r="G56" s="140"/>
      <c r="H56" s="151"/>
      <c r="I56" s="65" t="s">
        <v>20</v>
      </c>
      <c r="J56" s="123"/>
      <c r="K56" s="150"/>
      <c r="L56" s="66"/>
      <c r="M56" s="123"/>
      <c r="N56" s="104"/>
      <c r="O56" s="58"/>
      <c r="P56" s="130"/>
      <c r="Q56" s="62"/>
      <c r="R56" s="55"/>
    </row>
    <row r="57" spans="1:18" s="56" customFormat="1" ht="20.100000000000001" hidden="1" customHeight="1">
      <c r="A57" s="335" t="s">
        <v>17</v>
      </c>
      <c r="B57" s="120"/>
      <c r="C57" s="53" t="s">
        <v>9</v>
      </c>
      <c r="D57" s="121"/>
      <c r="E57" s="103"/>
      <c r="F57" s="52" t="s">
        <v>54</v>
      </c>
      <c r="G57" s="138"/>
      <c r="H57" s="149"/>
      <c r="I57" s="53" t="s">
        <v>38</v>
      </c>
      <c r="J57" s="121"/>
      <c r="K57" s="149"/>
      <c r="L57" s="53" t="s">
        <v>43</v>
      </c>
      <c r="M57" s="121"/>
      <c r="N57" s="103"/>
      <c r="O57" s="51"/>
      <c r="P57" s="130"/>
      <c r="Q57" s="54"/>
      <c r="R57" s="55"/>
    </row>
    <row r="58" spans="1:18" s="56" customFormat="1" ht="20.100000000000001" hidden="1" customHeight="1">
      <c r="A58" s="336"/>
      <c r="B58" s="122"/>
      <c r="C58" s="60">
        <v>2</v>
      </c>
      <c r="D58" s="123"/>
      <c r="E58" s="106"/>
      <c r="F58" s="57" t="s">
        <v>1</v>
      </c>
      <c r="G58" s="139"/>
      <c r="H58" s="150"/>
      <c r="I58" s="66" t="s">
        <v>55</v>
      </c>
      <c r="J58" s="123"/>
      <c r="K58" s="150"/>
      <c r="L58" s="66" t="s">
        <v>29</v>
      </c>
      <c r="M58" s="123"/>
      <c r="N58" s="104"/>
      <c r="O58" s="58"/>
      <c r="P58" s="130"/>
      <c r="Q58" s="54"/>
      <c r="R58" s="67"/>
    </row>
    <row r="59" spans="1:18" s="56" customFormat="1" ht="20.100000000000001" hidden="1" customHeight="1">
      <c r="A59" s="337"/>
      <c r="B59" s="124"/>
      <c r="C59" s="63" t="s">
        <v>56</v>
      </c>
      <c r="D59" s="125"/>
      <c r="E59" s="105"/>
      <c r="F59" s="63" t="s">
        <v>23</v>
      </c>
      <c r="G59" s="140"/>
      <c r="H59" s="151"/>
      <c r="I59" s="65" t="s">
        <v>24</v>
      </c>
      <c r="J59" s="123"/>
      <c r="K59" s="150"/>
      <c r="L59" s="66"/>
      <c r="M59" s="123"/>
      <c r="N59" s="104"/>
      <c r="O59" s="58"/>
      <c r="P59" s="130"/>
      <c r="Q59" s="62"/>
      <c r="R59" s="55"/>
    </row>
    <row r="60" spans="1:18" s="56" customFormat="1" ht="20.100000000000001" hidden="1" customHeight="1">
      <c r="A60" s="341" t="s">
        <v>19</v>
      </c>
      <c r="B60" s="126"/>
      <c r="C60" s="53" t="s">
        <v>20</v>
      </c>
      <c r="D60" s="121"/>
      <c r="E60" s="103"/>
      <c r="F60" s="52" t="s">
        <v>57</v>
      </c>
      <c r="G60" s="138"/>
      <c r="H60" s="149"/>
      <c r="I60" s="53" t="s">
        <v>44</v>
      </c>
      <c r="J60" s="121"/>
      <c r="K60" s="149"/>
      <c r="L60" s="53" t="s">
        <v>7</v>
      </c>
      <c r="M60" s="121"/>
      <c r="N60" s="103"/>
      <c r="O60" s="51"/>
      <c r="P60" s="130"/>
      <c r="Q60" s="54"/>
      <c r="R60" s="55"/>
    </row>
    <row r="61" spans="1:18" s="56" customFormat="1" ht="20.100000000000001" hidden="1" customHeight="1">
      <c r="A61" s="338"/>
      <c r="B61" s="127"/>
      <c r="C61" s="66">
        <v>4</v>
      </c>
      <c r="D61" s="123"/>
      <c r="E61" s="104"/>
      <c r="F61" s="57" t="s">
        <v>6</v>
      </c>
      <c r="G61" s="139"/>
      <c r="H61" s="150"/>
      <c r="I61" s="66" t="s">
        <v>43</v>
      </c>
      <c r="J61" s="123"/>
      <c r="K61" s="150"/>
      <c r="L61" s="66" t="s">
        <v>11</v>
      </c>
      <c r="M61" s="123"/>
      <c r="N61" s="104"/>
      <c r="O61" s="58"/>
      <c r="P61" s="130"/>
      <c r="Q61" s="62"/>
      <c r="R61" s="55"/>
    </row>
    <row r="62" spans="1:18" s="56" customFormat="1" ht="20.100000000000001" hidden="1" customHeight="1" thickBot="1">
      <c r="A62" s="339"/>
      <c r="B62" s="127"/>
      <c r="C62" s="59" t="s">
        <v>48</v>
      </c>
      <c r="D62" s="123"/>
      <c r="E62" s="104"/>
      <c r="F62" s="59" t="s">
        <v>58</v>
      </c>
      <c r="G62" s="139"/>
      <c r="H62" s="150"/>
      <c r="I62" s="65" t="s">
        <v>29</v>
      </c>
      <c r="J62" s="123"/>
      <c r="K62" s="150"/>
      <c r="L62" s="68"/>
      <c r="M62" s="123"/>
      <c r="N62" s="106"/>
      <c r="O62" s="61"/>
      <c r="P62" s="130"/>
      <c r="Q62" s="62"/>
      <c r="R62" s="55"/>
    </row>
    <row r="63" spans="1:18" s="56" customFormat="1" ht="20.100000000000001" hidden="1" customHeight="1">
      <c r="A63" s="336" t="s">
        <v>22</v>
      </c>
      <c r="B63" s="122"/>
      <c r="C63" s="53" t="s">
        <v>55</v>
      </c>
      <c r="D63" s="121"/>
      <c r="E63" s="103"/>
      <c r="F63" s="52" t="s">
        <v>28</v>
      </c>
      <c r="G63" s="138"/>
      <c r="H63" s="149"/>
      <c r="I63" s="53" t="s">
        <v>47</v>
      </c>
      <c r="J63" s="121"/>
      <c r="K63" s="149"/>
      <c r="L63" s="50" t="s">
        <v>27</v>
      </c>
      <c r="M63" s="121"/>
      <c r="N63" s="103"/>
      <c r="O63" s="51"/>
      <c r="P63" s="130"/>
      <c r="Q63" s="54"/>
      <c r="R63" s="55"/>
    </row>
    <row r="64" spans="1:18" s="56" customFormat="1" ht="20.100000000000001" hidden="1" customHeight="1">
      <c r="A64" s="336"/>
      <c r="B64" s="122"/>
      <c r="C64" s="59" t="s">
        <v>49</v>
      </c>
      <c r="D64" s="123"/>
      <c r="E64" s="104"/>
      <c r="F64" s="59" t="s">
        <v>59</v>
      </c>
      <c r="G64" s="139"/>
      <c r="H64" s="150"/>
      <c r="I64" s="66" t="s">
        <v>60</v>
      </c>
      <c r="J64" s="123"/>
      <c r="K64" s="150"/>
      <c r="L64" s="57" t="s">
        <v>1</v>
      </c>
      <c r="M64" s="123"/>
      <c r="N64" s="104"/>
      <c r="O64" s="58"/>
      <c r="P64" s="130"/>
      <c r="Q64" s="54"/>
      <c r="R64" s="55"/>
    </row>
    <row r="65" spans="1:18" s="56" customFormat="1" ht="20.100000000000001" hidden="1" customHeight="1">
      <c r="A65" s="337"/>
      <c r="B65" s="124"/>
      <c r="C65" s="65" t="s">
        <v>61</v>
      </c>
      <c r="D65" s="125"/>
      <c r="E65" s="105"/>
      <c r="F65" s="63" t="s">
        <v>62</v>
      </c>
      <c r="G65" s="140"/>
      <c r="H65" s="151"/>
      <c r="I65" s="69"/>
      <c r="J65" s="125"/>
      <c r="K65" s="152"/>
      <c r="L65" s="65"/>
      <c r="M65" s="125"/>
      <c r="N65" s="105"/>
      <c r="O65" s="64"/>
      <c r="P65" s="130"/>
      <c r="Q65" s="62"/>
      <c r="R65" s="55"/>
    </row>
    <row r="66" spans="1:18" s="56" customFormat="1" ht="20.100000000000001" hidden="1" customHeight="1">
      <c r="A66" s="341" t="s">
        <v>26</v>
      </c>
      <c r="B66" s="127"/>
      <c r="C66" s="66" t="s">
        <v>40</v>
      </c>
      <c r="D66" s="123"/>
      <c r="E66" s="104"/>
      <c r="F66" s="52" t="s">
        <v>63</v>
      </c>
      <c r="G66" s="138"/>
      <c r="H66" s="149"/>
      <c r="I66" s="53" t="s">
        <v>7</v>
      </c>
      <c r="J66" s="121"/>
      <c r="K66" s="149"/>
      <c r="L66" s="53" t="s">
        <v>64</v>
      </c>
      <c r="M66" s="121"/>
      <c r="N66" s="103"/>
      <c r="O66" s="51"/>
      <c r="P66" s="130"/>
      <c r="Q66" s="54"/>
      <c r="R66" s="55"/>
    </row>
    <row r="67" spans="1:18" s="56" customFormat="1" ht="20.100000000000001" hidden="1" customHeight="1">
      <c r="A67" s="338"/>
      <c r="B67" s="127"/>
      <c r="C67" s="66">
        <v>7</v>
      </c>
      <c r="D67" s="123"/>
      <c r="E67" s="104"/>
      <c r="F67" s="59" t="s">
        <v>65</v>
      </c>
      <c r="G67" s="139"/>
      <c r="H67" s="150"/>
      <c r="I67" s="66" t="s">
        <v>11</v>
      </c>
      <c r="J67" s="123"/>
      <c r="K67" s="150"/>
      <c r="L67" s="66" t="s">
        <v>66</v>
      </c>
      <c r="M67" s="123"/>
      <c r="N67" s="104"/>
      <c r="O67" s="58"/>
      <c r="P67" s="130"/>
      <c r="Q67" s="54"/>
      <c r="R67" s="55"/>
    </row>
    <row r="68" spans="1:18" s="56" customFormat="1" ht="20.100000000000001" hidden="1" customHeight="1">
      <c r="A68" s="342"/>
      <c r="B68" s="128"/>
      <c r="C68" s="65" t="s">
        <v>67</v>
      </c>
      <c r="D68" s="125"/>
      <c r="E68" s="105"/>
      <c r="F68" s="71" t="s">
        <v>3</v>
      </c>
      <c r="G68" s="139"/>
      <c r="H68" s="150"/>
      <c r="I68" s="66"/>
      <c r="J68" s="123"/>
      <c r="K68" s="150"/>
      <c r="L68" s="72"/>
      <c r="M68" s="125"/>
      <c r="N68" s="143"/>
      <c r="O68" s="70"/>
      <c r="P68" s="130"/>
      <c r="Q68" s="54"/>
      <c r="R68" s="55"/>
    </row>
    <row r="69" spans="1:18" s="56" customFormat="1" ht="20.100000000000001" hidden="1" customHeight="1">
      <c r="A69" s="335" t="s">
        <v>31</v>
      </c>
      <c r="B69" s="120"/>
      <c r="C69" s="53" t="s">
        <v>43</v>
      </c>
      <c r="D69" s="123"/>
      <c r="E69" s="104"/>
      <c r="F69" s="57" t="s">
        <v>68</v>
      </c>
      <c r="G69" s="139"/>
      <c r="H69" s="150"/>
      <c r="I69" s="52" t="s">
        <v>18</v>
      </c>
      <c r="J69" s="121"/>
      <c r="K69" s="149"/>
      <c r="L69" s="53" t="s">
        <v>38</v>
      </c>
      <c r="M69" s="121"/>
      <c r="N69" s="103"/>
      <c r="O69" s="51"/>
      <c r="P69" s="130"/>
      <c r="Q69" s="54"/>
      <c r="R69" s="55"/>
    </row>
    <row r="70" spans="1:18" s="56" customFormat="1" ht="20.100000000000001" hidden="1" customHeight="1">
      <c r="A70" s="336"/>
      <c r="B70" s="122"/>
      <c r="C70" s="66">
        <v>9</v>
      </c>
      <c r="D70" s="123"/>
      <c r="E70" s="104"/>
      <c r="F70" s="57" t="s">
        <v>69</v>
      </c>
      <c r="G70" s="139"/>
      <c r="H70" s="150"/>
      <c r="I70" s="57" t="s">
        <v>3</v>
      </c>
      <c r="J70" s="123"/>
      <c r="K70" s="150"/>
      <c r="L70" s="66" t="s">
        <v>55</v>
      </c>
      <c r="M70" s="123"/>
      <c r="N70" s="104"/>
      <c r="O70" s="58"/>
      <c r="P70" s="130"/>
      <c r="Q70" s="54"/>
      <c r="R70" s="55"/>
    </row>
    <row r="71" spans="1:18" s="56" customFormat="1" ht="20.100000000000001" hidden="1" customHeight="1">
      <c r="A71" s="337"/>
      <c r="B71" s="124"/>
      <c r="C71" s="63" t="s">
        <v>18</v>
      </c>
      <c r="D71" s="123"/>
      <c r="E71" s="104"/>
      <c r="F71" s="57" t="s">
        <v>70</v>
      </c>
      <c r="G71" s="139"/>
      <c r="H71" s="150"/>
      <c r="I71" s="63" t="s">
        <v>51</v>
      </c>
      <c r="J71" s="125"/>
      <c r="K71" s="151"/>
      <c r="L71" s="63"/>
      <c r="M71" s="125"/>
      <c r="N71" s="105"/>
      <c r="O71" s="64"/>
      <c r="P71" s="130"/>
      <c r="Q71" s="54"/>
      <c r="R71" s="55"/>
    </row>
    <row r="72" spans="1:18" s="56" customFormat="1" ht="20.100000000000001" hidden="1" customHeight="1">
      <c r="A72" s="338" t="s">
        <v>34</v>
      </c>
      <c r="B72" s="127"/>
      <c r="C72" s="53" t="s">
        <v>47</v>
      </c>
      <c r="D72" s="121"/>
      <c r="E72" s="103"/>
      <c r="F72" s="53" t="s">
        <v>9</v>
      </c>
      <c r="G72" s="139"/>
      <c r="H72" s="150"/>
      <c r="I72" s="59" t="s">
        <v>21</v>
      </c>
      <c r="J72" s="123"/>
      <c r="K72" s="150"/>
      <c r="L72" s="53" t="s">
        <v>44</v>
      </c>
      <c r="M72" s="121"/>
      <c r="N72" s="103"/>
      <c r="O72" s="51"/>
      <c r="P72" s="130"/>
      <c r="Q72" s="54"/>
      <c r="R72" s="55"/>
    </row>
    <row r="73" spans="1:18" s="56" customFormat="1" ht="20.100000000000001" hidden="1" customHeight="1">
      <c r="A73" s="338"/>
      <c r="B73" s="127"/>
      <c r="C73" s="66" t="s">
        <v>71</v>
      </c>
      <c r="D73" s="123"/>
      <c r="E73" s="104"/>
      <c r="F73" s="66" t="s">
        <v>35</v>
      </c>
      <c r="G73" s="139"/>
      <c r="H73" s="150"/>
      <c r="I73" s="57" t="s">
        <v>27</v>
      </c>
      <c r="J73" s="123"/>
      <c r="K73" s="150"/>
      <c r="L73" s="66" t="s">
        <v>43</v>
      </c>
      <c r="M73" s="123"/>
      <c r="N73" s="104"/>
      <c r="O73" s="58"/>
      <c r="P73" s="130"/>
      <c r="Q73" s="54"/>
      <c r="R73" s="55"/>
    </row>
    <row r="74" spans="1:18" s="56" customFormat="1" ht="20.100000000000001" hidden="1" customHeight="1">
      <c r="A74" s="338"/>
      <c r="B74" s="127"/>
      <c r="C74" s="63" t="s">
        <v>72</v>
      </c>
      <c r="D74" s="125"/>
      <c r="E74" s="105"/>
      <c r="F74" s="65" t="s">
        <v>20</v>
      </c>
      <c r="G74" s="140"/>
      <c r="H74" s="151"/>
      <c r="I74" s="63" t="s">
        <v>53</v>
      </c>
      <c r="J74" s="125"/>
      <c r="K74" s="151"/>
      <c r="L74" s="72"/>
      <c r="M74" s="125"/>
      <c r="N74" s="143"/>
      <c r="O74" s="70"/>
      <c r="P74" s="130"/>
      <c r="Q74" s="62"/>
      <c r="R74" s="55"/>
    </row>
    <row r="75" spans="1:18" s="56" customFormat="1" ht="20.100000000000001" hidden="1" customHeight="1">
      <c r="A75" s="335" t="s">
        <v>37</v>
      </c>
      <c r="B75" s="120"/>
      <c r="C75" s="52" t="s">
        <v>73</v>
      </c>
      <c r="D75" s="121"/>
      <c r="E75" s="103"/>
      <c r="F75" s="53" t="s">
        <v>38</v>
      </c>
      <c r="G75" s="138"/>
      <c r="H75" s="149"/>
      <c r="I75" s="52" t="s">
        <v>54</v>
      </c>
      <c r="J75" s="121"/>
      <c r="K75" s="149"/>
      <c r="L75" s="53" t="s">
        <v>47</v>
      </c>
      <c r="M75" s="121"/>
      <c r="N75" s="103"/>
      <c r="O75" s="51"/>
      <c r="P75" s="130"/>
      <c r="Q75" s="62"/>
      <c r="R75" s="55"/>
    </row>
    <row r="76" spans="1:18" s="56" customFormat="1" ht="20.100000000000001" hidden="1" customHeight="1">
      <c r="A76" s="336"/>
      <c r="B76" s="122"/>
      <c r="C76" s="59" t="s">
        <v>74</v>
      </c>
      <c r="D76" s="123"/>
      <c r="E76" s="104"/>
      <c r="F76" s="66" t="s">
        <v>55</v>
      </c>
      <c r="G76" s="139"/>
      <c r="H76" s="150"/>
      <c r="I76" s="57" t="s">
        <v>1</v>
      </c>
      <c r="J76" s="123"/>
      <c r="K76" s="150"/>
      <c r="L76" s="66" t="s">
        <v>60</v>
      </c>
      <c r="M76" s="123"/>
      <c r="N76" s="104"/>
      <c r="O76" s="58"/>
      <c r="P76" s="130"/>
      <c r="Q76" s="62"/>
      <c r="R76" s="67"/>
    </row>
    <row r="77" spans="1:18" s="56" customFormat="1" ht="20.100000000000001" hidden="1" customHeight="1">
      <c r="A77" s="337"/>
      <c r="B77" s="124"/>
      <c r="C77" s="63" t="s">
        <v>21</v>
      </c>
      <c r="D77" s="125"/>
      <c r="E77" s="105"/>
      <c r="F77" s="65" t="s">
        <v>24</v>
      </c>
      <c r="G77" s="140"/>
      <c r="H77" s="151"/>
      <c r="I77" s="63" t="s">
        <v>23</v>
      </c>
      <c r="J77" s="125"/>
      <c r="K77" s="151"/>
      <c r="L77" s="72"/>
      <c r="M77" s="125"/>
      <c r="N77" s="143"/>
      <c r="O77" s="70"/>
      <c r="P77" s="130"/>
      <c r="Q77" s="62"/>
      <c r="R77" s="55"/>
    </row>
    <row r="78" spans="1:18" s="56" customFormat="1" ht="20.100000000000001" hidden="1" customHeight="1">
      <c r="A78" s="338" t="s">
        <v>39</v>
      </c>
      <c r="B78" s="127"/>
      <c r="C78" s="50" t="s">
        <v>3</v>
      </c>
      <c r="D78" s="121"/>
      <c r="E78" s="103"/>
      <c r="F78" s="53" t="s">
        <v>44</v>
      </c>
      <c r="G78" s="138"/>
      <c r="H78" s="149"/>
      <c r="I78" s="52" t="s">
        <v>57</v>
      </c>
      <c r="J78" s="121"/>
      <c r="K78" s="149"/>
      <c r="L78" s="50" t="s">
        <v>3</v>
      </c>
      <c r="M78" s="121"/>
      <c r="N78" s="103"/>
      <c r="O78" s="51"/>
      <c r="P78" s="130"/>
      <c r="Q78" s="62"/>
      <c r="R78" s="55"/>
    </row>
    <row r="79" spans="1:18" s="56" customFormat="1" ht="20.100000000000001" hidden="1" customHeight="1">
      <c r="A79" s="338"/>
      <c r="B79" s="127"/>
      <c r="C79" s="57">
        <v>2</v>
      </c>
      <c r="D79" s="123"/>
      <c r="E79" s="104"/>
      <c r="F79" s="66" t="s">
        <v>43</v>
      </c>
      <c r="G79" s="139"/>
      <c r="H79" s="150"/>
      <c r="I79" s="57" t="s">
        <v>6</v>
      </c>
      <c r="J79" s="123"/>
      <c r="K79" s="150"/>
      <c r="L79" s="57" t="s">
        <v>27</v>
      </c>
      <c r="M79" s="123"/>
      <c r="N79" s="104"/>
      <c r="O79" s="58"/>
      <c r="P79" s="130"/>
      <c r="Q79" s="62"/>
      <c r="R79" s="55"/>
    </row>
    <row r="80" spans="1:18" s="56" customFormat="1" ht="20.100000000000001" hidden="1" customHeight="1" thickBot="1">
      <c r="A80" s="339"/>
      <c r="B80" s="127"/>
      <c r="C80" s="63" t="s">
        <v>53</v>
      </c>
      <c r="D80" s="125"/>
      <c r="E80" s="105"/>
      <c r="F80" s="65" t="s">
        <v>29</v>
      </c>
      <c r="G80" s="139"/>
      <c r="H80" s="150"/>
      <c r="I80" s="59" t="s">
        <v>58</v>
      </c>
      <c r="J80" s="123"/>
      <c r="K80" s="150"/>
      <c r="L80" s="73"/>
      <c r="M80" s="125"/>
      <c r="N80" s="143"/>
      <c r="O80" s="70"/>
      <c r="P80" s="130"/>
      <c r="Q80" s="62"/>
      <c r="R80" s="55"/>
    </row>
    <row r="81" spans="1:22" s="56" customFormat="1" ht="20.100000000000001" hidden="1" customHeight="1">
      <c r="A81" s="336" t="s">
        <v>8</v>
      </c>
      <c r="B81" s="122"/>
      <c r="C81" s="50" t="s">
        <v>1</v>
      </c>
      <c r="D81" s="121"/>
      <c r="E81" s="103"/>
      <c r="F81" s="53" t="s">
        <v>47</v>
      </c>
      <c r="G81" s="138"/>
      <c r="H81" s="149"/>
      <c r="I81" s="52" t="s">
        <v>28</v>
      </c>
      <c r="J81" s="121"/>
      <c r="K81" s="149"/>
      <c r="L81" s="50" t="s">
        <v>6</v>
      </c>
      <c r="M81" s="121"/>
      <c r="N81" s="103"/>
      <c r="O81" s="51"/>
      <c r="P81" s="130"/>
      <c r="Q81" s="54"/>
      <c r="R81" s="55"/>
    </row>
    <row r="82" spans="1:22" s="56" customFormat="1" ht="20.100000000000001" hidden="1" customHeight="1">
      <c r="A82" s="336"/>
      <c r="B82" s="122"/>
      <c r="C82" s="57">
        <v>4</v>
      </c>
      <c r="D82" s="123"/>
      <c r="E82" s="104"/>
      <c r="F82" s="66" t="s">
        <v>60</v>
      </c>
      <c r="G82" s="139"/>
      <c r="H82" s="150"/>
      <c r="I82" s="59" t="s">
        <v>59</v>
      </c>
      <c r="J82" s="123"/>
      <c r="K82" s="150"/>
      <c r="L82" s="66" t="s">
        <v>9</v>
      </c>
      <c r="M82" s="123"/>
      <c r="N82" s="104"/>
      <c r="O82" s="58"/>
      <c r="P82" s="130"/>
      <c r="Q82" s="54"/>
      <c r="R82" s="55"/>
    </row>
    <row r="83" spans="1:22" s="56" customFormat="1" ht="20.100000000000001" hidden="1" customHeight="1">
      <c r="A83" s="337"/>
      <c r="B83" s="124"/>
      <c r="C83" s="63" t="s">
        <v>46</v>
      </c>
      <c r="D83" s="125"/>
      <c r="E83" s="105"/>
      <c r="F83" s="69"/>
      <c r="G83" s="140"/>
      <c r="H83" s="152"/>
      <c r="I83" s="63" t="s">
        <v>62</v>
      </c>
      <c r="J83" s="125"/>
      <c r="K83" s="151"/>
      <c r="L83" s="72"/>
      <c r="M83" s="125"/>
      <c r="N83" s="143"/>
      <c r="O83" s="70"/>
      <c r="P83" s="130"/>
      <c r="Q83" s="62"/>
      <c r="R83" s="55"/>
    </row>
    <row r="84" spans="1:22" s="56" customFormat="1" ht="20.100000000000001" hidden="1" customHeight="1">
      <c r="A84" s="338" t="s">
        <v>12</v>
      </c>
      <c r="B84" s="127"/>
      <c r="C84" s="53" t="s">
        <v>9</v>
      </c>
      <c r="D84" s="121"/>
      <c r="E84" s="103"/>
      <c r="F84" s="53" t="s">
        <v>7</v>
      </c>
      <c r="G84" s="138"/>
      <c r="H84" s="149"/>
      <c r="I84" s="52" t="s">
        <v>63</v>
      </c>
      <c r="J84" s="121"/>
      <c r="K84" s="149"/>
      <c r="L84" s="53" t="s">
        <v>20</v>
      </c>
      <c r="M84" s="121"/>
      <c r="N84" s="103"/>
      <c r="O84" s="51"/>
      <c r="P84" s="130"/>
      <c r="Q84" s="54"/>
      <c r="R84" s="55"/>
    </row>
    <row r="85" spans="1:22" s="56" customFormat="1" ht="20.100000000000001" hidden="1" customHeight="1">
      <c r="A85" s="338"/>
      <c r="B85" s="127"/>
      <c r="C85" s="66">
        <v>2</v>
      </c>
      <c r="D85" s="123"/>
      <c r="E85" s="104"/>
      <c r="F85" s="66" t="s">
        <v>11</v>
      </c>
      <c r="G85" s="139"/>
      <c r="H85" s="150"/>
      <c r="I85" s="59" t="s">
        <v>65</v>
      </c>
      <c r="J85" s="123"/>
      <c r="K85" s="150"/>
      <c r="L85" s="66" t="s">
        <v>38</v>
      </c>
      <c r="M85" s="123"/>
      <c r="N85" s="104"/>
      <c r="O85" s="58"/>
      <c r="P85" s="130"/>
      <c r="Q85" s="54"/>
      <c r="R85" s="55"/>
    </row>
    <row r="86" spans="1:22" s="56" customFormat="1" ht="20.100000000000001" hidden="1" customHeight="1">
      <c r="A86" s="338"/>
      <c r="B86" s="127"/>
      <c r="C86" s="63" t="s">
        <v>41</v>
      </c>
      <c r="D86" s="123"/>
      <c r="E86" s="104"/>
      <c r="F86" s="66"/>
      <c r="G86" s="139"/>
      <c r="H86" s="150"/>
      <c r="I86" s="71" t="s">
        <v>3</v>
      </c>
      <c r="J86" s="125"/>
      <c r="K86" s="151"/>
      <c r="L86" s="73"/>
      <c r="M86" s="125"/>
      <c r="N86" s="143"/>
      <c r="O86" s="70"/>
      <c r="P86" s="130"/>
      <c r="Q86" s="54"/>
      <c r="R86" s="55"/>
    </row>
    <row r="87" spans="1:22" s="56" customFormat="1" ht="20.100000000000001" hidden="1" customHeight="1">
      <c r="A87" s="335" t="s">
        <v>13</v>
      </c>
      <c r="B87" s="120"/>
      <c r="C87" s="53" t="s">
        <v>20</v>
      </c>
      <c r="D87" s="121"/>
      <c r="E87" s="103"/>
      <c r="F87" s="52" t="s">
        <v>18</v>
      </c>
      <c r="G87" s="139"/>
      <c r="H87" s="150"/>
      <c r="I87" s="57" t="s">
        <v>68</v>
      </c>
      <c r="J87" s="123"/>
      <c r="K87" s="150"/>
      <c r="L87" s="53" t="s">
        <v>24</v>
      </c>
      <c r="M87" s="121"/>
      <c r="N87" s="103"/>
      <c r="O87" s="51"/>
      <c r="P87" s="130"/>
      <c r="Q87" s="54"/>
      <c r="R87" s="55"/>
    </row>
    <row r="88" spans="1:22" s="56" customFormat="1" ht="20.100000000000001" hidden="1" customHeight="1">
      <c r="A88" s="336"/>
      <c r="B88" s="122"/>
      <c r="C88" s="66">
        <v>4</v>
      </c>
      <c r="D88" s="123"/>
      <c r="E88" s="104"/>
      <c r="F88" s="57" t="s">
        <v>3</v>
      </c>
      <c r="G88" s="139"/>
      <c r="H88" s="150"/>
      <c r="I88" s="57" t="s">
        <v>69</v>
      </c>
      <c r="J88" s="123"/>
      <c r="K88" s="150"/>
      <c r="L88" s="66" t="s">
        <v>44</v>
      </c>
      <c r="M88" s="123"/>
      <c r="N88" s="104"/>
      <c r="O88" s="58"/>
      <c r="P88" s="130"/>
      <c r="Q88" s="62"/>
      <c r="R88" s="55"/>
    </row>
    <row r="89" spans="1:22" s="56" customFormat="1" ht="20.100000000000001" hidden="1" customHeight="1">
      <c r="A89" s="337"/>
      <c r="B89" s="124"/>
      <c r="C89" s="63" t="s">
        <v>50</v>
      </c>
      <c r="D89" s="125"/>
      <c r="E89" s="105"/>
      <c r="F89" s="63" t="s">
        <v>51</v>
      </c>
      <c r="G89" s="139"/>
      <c r="H89" s="150"/>
      <c r="I89" s="57" t="s">
        <v>70</v>
      </c>
      <c r="J89" s="123"/>
      <c r="K89" s="150"/>
      <c r="L89" s="73"/>
      <c r="M89" s="125"/>
      <c r="N89" s="143"/>
      <c r="O89" s="70"/>
      <c r="P89" s="130"/>
      <c r="Q89" s="62"/>
      <c r="R89" s="55"/>
    </row>
    <row r="90" spans="1:22" s="56" customFormat="1" ht="20.100000000000001" hidden="1" customHeight="1">
      <c r="A90" s="338" t="s">
        <v>16</v>
      </c>
      <c r="B90" s="127"/>
      <c r="C90" s="53" t="s">
        <v>75</v>
      </c>
      <c r="D90" s="123"/>
      <c r="E90" s="104"/>
      <c r="F90" s="59" t="s">
        <v>21</v>
      </c>
      <c r="G90" s="139"/>
      <c r="H90" s="150"/>
      <c r="I90" s="53" t="s">
        <v>9</v>
      </c>
      <c r="J90" s="121"/>
      <c r="K90" s="149"/>
      <c r="L90" s="53" t="s">
        <v>29</v>
      </c>
      <c r="M90" s="121"/>
      <c r="N90" s="103"/>
      <c r="O90" s="51"/>
      <c r="P90" s="130"/>
      <c r="Q90" s="54"/>
      <c r="R90" s="55"/>
    </row>
    <row r="91" spans="1:22" s="56" customFormat="1" ht="20.100000000000001" hidden="1" customHeight="1">
      <c r="A91" s="338"/>
      <c r="B91" s="127"/>
      <c r="C91" s="66">
        <v>6</v>
      </c>
      <c r="D91" s="123"/>
      <c r="E91" s="104"/>
      <c r="F91" s="57" t="s">
        <v>27</v>
      </c>
      <c r="G91" s="139"/>
      <c r="H91" s="150"/>
      <c r="I91" s="66" t="s">
        <v>35</v>
      </c>
      <c r="J91" s="123"/>
      <c r="K91" s="150"/>
      <c r="L91" s="66" t="s">
        <v>47</v>
      </c>
      <c r="M91" s="123"/>
      <c r="N91" s="104"/>
      <c r="O91" s="58"/>
      <c r="P91" s="130"/>
      <c r="Q91" s="54"/>
      <c r="R91" s="55"/>
    </row>
    <row r="92" spans="1:22" s="56" customFormat="1" ht="20.100000000000001" hidden="1" customHeight="1">
      <c r="A92" s="338"/>
      <c r="B92" s="127"/>
      <c r="C92" s="63" t="s">
        <v>52</v>
      </c>
      <c r="D92" s="125"/>
      <c r="E92" s="105"/>
      <c r="F92" s="63" t="s">
        <v>53</v>
      </c>
      <c r="G92" s="140"/>
      <c r="H92" s="151"/>
      <c r="I92" s="65" t="s">
        <v>20</v>
      </c>
      <c r="J92" s="125"/>
      <c r="K92" s="151"/>
      <c r="L92" s="74"/>
      <c r="M92" s="125"/>
      <c r="N92" s="105"/>
      <c r="O92" s="64"/>
      <c r="P92" s="130"/>
      <c r="Q92" s="62"/>
      <c r="R92" s="55"/>
    </row>
    <row r="93" spans="1:22" s="56" customFormat="1" ht="20.100000000000001" hidden="1" customHeight="1">
      <c r="A93" s="335" t="s">
        <v>17</v>
      </c>
      <c r="B93" s="120"/>
      <c r="C93" s="53" t="s">
        <v>44</v>
      </c>
      <c r="D93" s="121"/>
      <c r="E93" s="103"/>
      <c r="F93" s="52" t="s">
        <v>54</v>
      </c>
      <c r="G93" s="138"/>
      <c r="H93" s="149"/>
      <c r="I93" s="53" t="s">
        <v>38</v>
      </c>
      <c r="J93" s="121"/>
      <c r="K93" s="149"/>
      <c r="L93" s="50" t="s">
        <v>3</v>
      </c>
      <c r="M93" s="121"/>
      <c r="N93" s="103"/>
      <c r="O93" s="51"/>
      <c r="P93" s="130"/>
      <c r="Q93" s="54"/>
      <c r="R93" s="55"/>
    </row>
    <row r="94" spans="1:22" s="56" customFormat="1" ht="6.75" hidden="1" customHeight="1" thickBot="1">
      <c r="A94" s="336"/>
      <c r="B94" s="122"/>
      <c r="C94" s="60">
        <v>8</v>
      </c>
      <c r="D94" s="123"/>
      <c r="E94" s="106"/>
      <c r="F94" s="57" t="s">
        <v>1</v>
      </c>
      <c r="G94" s="139"/>
      <c r="H94" s="150"/>
      <c r="I94" s="66" t="s">
        <v>55</v>
      </c>
      <c r="J94" s="123"/>
      <c r="K94" s="150"/>
      <c r="L94" s="57" t="s">
        <v>68</v>
      </c>
      <c r="M94" s="123"/>
      <c r="N94" s="104"/>
      <c r="O94" s="58"/>
      <c r="P94" s="130"/>
      <c r="Q94" s="62"/>
      <c r="R94" s="67"/>
    </row>
    <row r="95" spans="1:22" s="56" customFormat="1" ht="24.95" customHeight="1" thickBot="1">
      <c r="A95" s="333" t="s">
        <v>34</v>
      </c>
      <c r="B95" s="165">
        <v>43193</v>
      </c>
      <c r="C95" s="179" t="s">
        <v>87</v>
      </c>
      <c r="D95" s="187" t="s">
        <v>112</v>
      </c>
      <c r="E95" s="172">
        <v>43201</v>
      </c>
      <c r="F95" s="180" t="s">
        <v>90</v>
      </c>
      <c r="G95" s="192" t="s">
        <v>113</v>
      </c>
      <c r="H95" s="165">
        <v>43196</v>
      </c>
      <c r="I95" s="178" t="s">
        <v>100</v>
      </c>
      <c r="J95" s="187" t="s">
        <v>114</v>
      </c>
      <c r="K95" s="165">
        <v>43197</v>
      </c>
      <c r="L95" s="168" t="s">
        <v>98</v>
      </c>
      <c r="M95" s="187" t="s">
        <v>115</v>
      </c>
      <c r="N95" s="167">
        <v>43191</v>
      </c>
      <c r="O95" s="170" t="s">
        <v>85</v>
      </c>
      <c r="P95" s="187" t="s">
        <v>116</v>
      </c>
      <c r="Q95" s="62"/>
      <c r="R95" s="55"/>
      <c r="U95"/>
      <c r="V95" s="78"/>
    </row>
    <row r="96" spans="1:22" s="56" customFormat="1" ht="24.95" customHeight="1" thickBot="1">
      <c r="A96" s="333"/>
      <c r="B96" s="129">
        <v>43200</v>
      </c>
      <c r="C96" s="86" t="s">
        <v>88</v>
      </c>
      <c r="D96" s="188" t="s">
        <v>76</v>
      </c>
      <c r="E96" s="91">
        <v>43215</v>
      </c>
      <c r="F96" s="76" t="s">
        <v>97</v>
      </c>
      <c r="G96" s="193" t="s">
        <v>117</v>
      </c>
      <c r="H96" s="129">
        <v>43210</v>
      </c>
      <c r="I96" s="77" t="s">
        <v>101</v>
      </c>
      <c r="J96" s="188" t="s">
        <v>118</v>
      </c>
      <c r="K96" s="129">
        <v>43197</v>
      </c>
      <c r="L96" s="92" t="s">
        <v>99</v>
      </c>
      <c r="M96" s="188" t="s">
        <v>115</v>
      </c>
      <c r="N96" s="91">
        <v>43191</v>
      </c>
      <c r="O96" s="93" t="s">
        <v>86</v>
      </c>
      <c r="P96" s="190" t="s">
        <v>116</v>
      </c>
      <c r="Q96" s="62"/>
      <c r="R96" s="55"/>
      <c r="U96" s="54"/>
      <c r="V96" s="78"/>
    </row>
    <row r="97" spans="1:22" s="56" customFormat="1" ht="24.95" customHeight="1" thickBot="1">
      <c r="A97" s="333"/>
      <c r="B97" s="129">
        <v>43207</v>
      </c>
      <c r="C97" s="76" t="s">
        <v>89</v>
      </c>
      <c r="D97" s="188" t="s">
        <v>125</v>
      </c>
      <c r="E97" s="91"/>
      <c r="F97" s="201"/>
      <c r="G97" s="193"/>
      <c r="H97" s="129"/>
      <c r="I97" s="201"/>
      <c r="J97" s="188"/>
      <c r="K97" s="129"/>
      <c r="L97" s="207"/>
      <c r="M97" s="188"/>
      <c r="N97" s="204"/>
      <c r="O97" s="4"/>
      <c r="P97" s="188"/>
      <c r="Q97" s="62"/>
      <c r="R97" s="55"/>
      <c r="U97" s="54"/>
      <c r="V97" s="78"/>
    </row>
    <row r="98" spans="1:22" ht="24.95" customHeight="1" thickBot="1">
      <c r="A98" s="333"/>
      <c r="B98" s="132"/>
      <c r="C98" s="203"/>
      <c r="D98" s="189"/>
      <c r="E98" s="183"/>
      <c r="F98" s="200"/>
      <c r="G98" s="194"/>
      <c r="H98" s="155"/>
      <c r="I98" s="3"/>
      <c r="J98" s="189"/>
      <c r="K98" s="164"/>
      <c r="L98" s="255"/>
      <c r="M98" s="189"/>
      <c r="N98" s="205"/>
      <c r="O98" s="206"/>
      <c r="P98" s="189"/>
      <c r="Q98" s="62"/>
      <c r="U98" s="54"/>
      <c r="V98" s="79"/>
    </row>
    <row r="99" spans="1:22" ht="24.95" customHeight="1" thickBot="1">
      <c r="A99" s="334" t="s">
        <v>111</v>
      </c>
      <c r="B99" s="174">
        <v>43221</v>
      </c>
      <c r="C99" s="179" t="s">
        <v>88</v>
      </c>
      <c r="D99" s="187" t="s">
        <v>76</v>
      </c>
      <c r="E99" s="167">
        <v>43229</v>
      </c>
      <c r="F99" s="180" t="s">
        <v>91</v>
      </c>
      <c r="G99" s="192" t="s">
        <v>113</v>
      </c>
      <c r="H99" s="174">
        <v>43231</v>
      </c>
      <c r="I99" s="178" t="s">
        <v>101</v>
      </c>
      <c r="J99" s="187" t="s">
        <v>114</v>
      </c>
      <c r="K99" s="165">
        <v>43232</v>
      </c>
      <c r="L99" s="166" t="s">
        <v>100</v>
      </c>
      <c r="M99" s="187" t="s">
        <v>123</v>
      </c>
      <c r="N99" s="171">
        <v>43233</v>
      </c>
      <c r="O99" s="170" t="s">
        <v>87</v>
      </c>
      <c r="P99" s="198" t="s">
        <v>123</v>
      </c>
      <c r="Q99" s="54"/>
      <c r="U99" s="54"/>
      <c r="V99" s="79"/>
    </row>
    <row r="100" spans="1:22" ht="24.95" customHeight="1">
      <c r="A100" s="340"/>
      <c r="B100" s="131">
        <v>43228</v>
      </c>
      <c r="C100" s="76" t="s">
        <v>89</v>
      </c>
      <c r="D100" s="187" t="s">
        <v>112</v>
      </c>
      <c r="E100" s="91">
        <v>43243</v>
      </c>
      <c r="F100" s="77" t="s">
        <v>109</v>
      </c>
      <c r="G100" s="193" t="s">
        <v>117</v>
      </c>
      <c r="H100" s="131">
        <v>43245</v>
      </c>
      <c r="I100" s="77" t="s">
        <v>102</v>
      </c>
      <c r="J100" s="188" t="s">
        <v>118</v>
      </c>
      <c r="K100" s="131">
        <v>43232</v>
      </c>
      <c r="L100" s="90" t="s">
        <v>101</v>
      </c>
      <c r="M100" s="188" t="s">
        <v>120</v>
      </c>
      <c r="N100" s="95">
        <v>43233</v>
      </c>
      <c r="O100" s="93" t="s">
        <v>88</v>
      </c>
      <c r="P100" s="199" t="s">
        <v>119</v>
      </c>
      <c r="Q100" s="54"/>
      <c r="U100" s="79"/>
      <c r="V100" s="79"/>
    </row>
    <row r="101" spans="1:22" ht="24.95" customHeight="1">
      <c r="A101" s="340"/>
      <c r="B101" s="131">
        <v>43235</v>
      </c>
      <c r="C101" s="76" t="s">
        <v>90</v>
      </c>
      <c r="D101" s="188" t="s">
        <v>125</v>
      </c>
      <c r="E101" s="91"/>
      <c r="F101" s="201"/>
      <c r="G101" s="193"/>
      <c r="H101" s="131"/>
      <c r="I101" s="201"/>
      <c r="J101" s="188"/>
      <c r="K101" s="131"/>
      <c r="L101" s="207"/>
      <c r="M101" s="188"/>
      <c r="N101" s="95"/>
      <c r="O101" s="207"/>
      <c r="P101" s="199"/>
      <c r="Q101" s="54"/>
      <c r="U101" s="79"/>
      <c r="V101" s="79"/>
    </row>
    <row r="102" spans="1:22" ht="24.95" customHeight="1" thickBot="1">
      <c r="A102" s="332"/>
      <c r="B102" s="186"/>
      <c r="C102" s="203"/>
      <c r="D102" s="191"/>
      <c r="E102" s="183"/>
      <c r="F102" s="200"/>
      <c r="G102" s="194"/>
      <c r="H102" s="155"/>
      <c r="I102" s="3"/>
      <c r="J102" s="189"/>
      <c r="K102" s="164"/>
      <c r="L102" s="255"/>
      <c r="M102" s="189"/>
      <c r="N102" s="169"/>
      <c r="O102" s="156"/>
      <c r="P102" s="191"/>
      <c r="R102" s="84"/>
      <c r="U102" s="79"/>
      <c r="V102" s="79"/>
    </row>
    <row r="103" spans="1:22" ht="24.95" customHeight="1" thickBot="1">
      <c r="A103" s="333" t="s">
        <v>39</v>
      </c>
      <c r="B103" s="165">
        <v>43256</v>
      </c>
      <c r="C103" s="180" t="s">
        <v>89</v>
      </c>
      <c r="D103" s="187" t="s">
        <v>112</v>
      </c>
      <c r="E103" s="172">
        <v>43264</v>
      </c>
      <c r="F103" s="180" t="s">
        <v>92</v>
      </c>
      <c r="G103" s="192" t="s">
        <v>113</v>
      </c>
      <c r="H103" s="165">
        <v>43252</v>
      </c>
      <c r="I103" s="178" t="s">
        <v>102</v>
      </c>
      <c r="J103" s="187" t="s">
        <v>114</v>
      </c>
      <c r="K103" s="165">
        <v>43253</v>
      </c>
      <c r="L103" s="166" t="s">
        <v>102</v>
      </c>
      <c r="M103" s="199" t="s">
        <v>119</v>
      </c>
      <c r="N103" s="171">
        <v>43254</v>
      </c>
      <c r="O103" s="168" t="s">
        <v>89</v>
      </c>
      <c r="P103" s="197" t="s">
        <v>127</v>
      </c>
      <c r="U103" s="79"/>
      <c r="V103" s="79"/>
    </row>
    <row r="104" spans="1:22" ht="24.95" customHeight="1" thickBot="1">
      <c r="A104" s="333"/>
      <c r="B104" s="129">
        <v>43263</v>
      </c>
      <c r="C104" s="76" t="s">
        <v>90</v>
      </c>
      <c r="D104" s="190" t="s">
        <v>126</v>
      </c>
      <c r="E104" s="91">
        <v>43278</v>
      </c>
      <c r="F104" s="86" t="s">
        <v>85</v>
      </c>
      <c r="G104" s="193" t="s">
        <v>117</v>
      </c>
      <c r="H104" s="129">
        <v>43266</v>
      </c>
      <c r="I104" s="77" t="s">
        <v>103</v>
      </c>
      <c r="J104" s="188" t="s">
        <v>118</v>
      </c>
      <c r="K104" s="129">
        <v>43253</v>
      </c>
      <c r="L104" s="90" t="s">
        <v>103</v>
      </c>
      <c r="M104" s="199" t="s">
        <v>119</v>
      </c>
      <c r="N104" s="95">
        <v>43254</v>
      </c>
      <c r="O104" s="92" t="s">
        <v>90</v>
      </c>
      <c r="P104" s="190" t="s">
        <v>128</v>
      </c>
      <c r="R104"/>
      <c r="U104" s="79"/>
      <c r="V104" s="79"/>
    </row>
    <row r="105" spans="1:22" ht="24.95" customHeight="1" thickBot="1">
      <c r="A105" s="333"/>
      <c r="B105" s="129">
        <v>43270</v>
      </c>
      <c r="C105" s="76" t="s">
        <v>91</v>
      </c>
      <c r="D105" s="190" t="s">
        <v>76</v>
      </c>
      <c r="E105" s="91"/>
      <c r="F105" s="201"/>
      <c r="G105" s="193"/>
      <c r="H105" s="129"/>
      <c r="I105" s="201"/>
      <c r="J105" s="188"/>
      <c r="K105" s="129"/>
      <c r="L105" s="207"/>
      <c r="M105" s="188"/>
      <c r="N105" s="95"/>
      <c r="O105" s="207"/>
      <c r="P105" s="190"/>
      <c r="R105"/>
      <c r="U105" s="79"/>
      <c r="V105" s="79"/>
    </row>
    <row r="106" spans="1:22" ht="24.95" customHeight="1" thickBot="1">
      <c r="A106" s="333"/>
      <c r="B106" s="132"/>
      <c r="C106" s="203"/>
      <c r="D106" s="189"/>
      <c r="E106" s="183"/>
      <c r="F106" s="200"/>
      <c r="G106" s="194"/>
      <c r="H106" s="155"/>
      <c r="I106" s="3"/>
      <c r="J106" s="189"/>
      <c r="K106" s="164"/>
      <c r="L106" s="255"/>
      <c r="M106" s="189"/>
      <c r="N106" s="158"/>
      <c r="O106" s="156"/>
      <c r="P106" s="191"/>
    </row>
    <row r="107" spans="1:22" ht="24.95" customHeight="1" thickBot="1">
      <c r="A107" s="333" t="s">
        <v>8</v>
      </c>
      <c r="B107" s="165">
        <v>43284</v>
      </c>
      <c r="C107" s="180" t="s">
        <v>90</v>
      </c>
      <c r="D107" s="187" t="s">
        <v>112</v>
      </c>
      <c r="E107" s="172">
        <v>43292</v>
      </c>
      <c r="F107" s="180" t="s">
        <v>93</v>
      </c>
      <c r="G107" s="192" t="s">
        <v>113</v>
      </c>
      <c r="H107" s="165">
        <v>43287</v>
      </c>
      <c r="I107" s="178" t="s">
        <v>103</v>
      </c>
      <c r="J107" s="187" t="s">
        <v>114</v>
      </c>
      <c r="K107" s="165">
        <v>43288</v>
      </c>
      <c r="L107" s="166" t="s">
        <v>104</v>
      </c>
      <c r="M107" s="187" t="s">
        <v>120</v>
      </c>
      <c r="N107" s="171">
        <v>43282</v>
      </c>
      <c r="O107" s="168" t="s">
        <v>91</v>
      </c>
      <c r="P107" s="198" t="s">
        <v>127</v>
      </c>
      <c r="S107" s="55"/>
    </row>
    <row r="108" spans="1:22" ht="24.95" customHeight="1" thickBot="1">
      <c r="A108" s="333"/>
      <c r="B108" s="129">
        <v>43291</v>
      </c>
      <c r="C108" s="76" t="s">
        <v>91</v>
      </c>
      <c r="D108" s="190" t="s">
        <v>76</v>
      </c>
      <c r="E108" s="91">
        <v>43306</v>
      </c>
      <c r="F108" s="86" t="s">
        <v>86</v>
      </c>
      <c r="G108" s="193" t="s">
        <v>117</v>
      </c>
      <c r="H108" s="129">
        <v>43301</v>
      </c>
      <c r="I108" s="77" t="s">
        <v>104</v>
      </c>
      <c r="J108" s="188" t="s">
        <v>118</v>
      </c>
      <c r="K108" s="129">
        <v>43288</v>
      </c>
      <c r="L108" s="90" t="s">
        <v>105</v>
      </c>
      <c r="M108" s="188" t="s">
        <v>119</v>
      </c>
      <c r="N108" s="95">
        <v>43282</v>
      </c>
      <c r="O108" s="92" t="s">
        <v>92</v>
      </c>
      <c r="P108" s="199" t="s">
        <v>116</v>
      </c>
      <c r="S108" s="55"/>
    </row>
    <row r="109" spans="1:22" ht="24.95" customHeight="1" thickBot="1">
      <c r="A109" s="333"/>
      <c r="B109" s="129">
        <v>43298</v>
      </c>
      <c r="C109" s="76" t="s">
        <v>92</v>
      </c>
      <c r="D109" s="190" t="s">
        <v>126</v>
      </c>
      <c r="E109" s="91"/>
      <c r="F109" s="201"/>
      <c r="G109" s="193"/>
      <c r="H109" s="129"/>
      <c r="I109" s="201"/>
      <c r="J109" s="188"/>
      <c r="K109" s="129"/>
      <c r="L109" s="207"/>
      <c r="M109" s="188"/>
      <c r="N109" s="95"/>
      <c r="O109" s="207"/>
      <c r="P109" s="199"/>
      <c r="S109" s="55"/>
    </row>
    <row r="110" spans="1:22" ht="24.95" customHeight="1" thickBot="1">
      <c r="A110" s="333"/>
      <c r="B110" s="132"/>
      <c r="C110" s="203"/>
      <c r="D110" s="191"/>
      <c r="E110" s="183"/>
      <c r="F110" s="200"/>
      <c r="G110" s="194"/>
      <c r="H110" s="155"/>
      <c r="I110" s="3"/>
      <c r="J110" s="189"/>
      <c r="K110" s="164"/>
      <c r="L110" s="255"/>
      <c r="M110" s="189"/>
      <c r="N110" s="158"/>
      <c r="O110" s="156"/>
      <c r="P110" s="191"/>
      <c r="S110" s="55"/>
    </row>
    <row r="111" spans="1:22" ht="24.95" customHeight="1" thickBot="1">
      <c r="A111" s="333" t="s">
        <v>12</v>
      </c>
      <c r="B111" s="165">
        <v>43319</v>
      </c>
      <c r="C111" s="180" t="s">
        <v>92</v>
      </c>
      <c r="D111" s="187" t="s">
        <v>112</v>
      </c>
      <c r="E111" s="172">
        <v>43320</v>
      </c>
      <c r="F111" s="180" t="s">
        <v>94</v>
      </c>
      <c r="G111" s="192" t="s">
        <v>113</v>
      </c>
      <c r="H111" s="165">
        <v>43315</v>
      </c>
      <c r="I111" s="178" t="s">
        <v>104</v>
      </c>
      <c r="J111" s="187" t="s">
        <v>114</v>
      </c>
      <c r="K111" s="165">
        <v>43316</v>
      </c>
      <c r="L111" s="166" t="s">
        <v>106</v>
      </c>
      <c r="M111" s="187" t="s">
        <v>115</v>
      </c>
      <c r="N111" s="167">
        <v>43317</v>
      </c>
      <c r="O111" s="168" t="s">
        <v>93</v>
      </c>
      <c r="P111" s="187" t="s">
        <v>127</v>
      </c>
      <c r="S111" s="55"/>
    </row>
    <row r="112" spans="1:22" ht="24.95" customHeight="1" thickBot="1">
      <c r="A112" s="333"/>
      <c r="B112" s="131">
        <v>43333</v>
      </c>
      <c r="C112" s="76" t="s">
        <v>93</v>
      </c>
      <c r="D112" s="190" t="s">
        <v>76</v>
      </c>
      <c r="E112" s="91">
        <v>43334</v>
      </c>
      <c r="F112" s="86" t="s">
        <v>87</v>
      </c>
      <c r="G112" s="193" t="s">
        <v>117</v>
      </c>
      <c r="H112" s="129">
        <v>43329</v>
      </c>
      <c r="I112" s="77" t="s">
        <v>105</v>
      </c>
      <c r="J112" s="188" t="s">
        <v>118</v>
      </c>
      <c r="K112" s="129">
        <v>43316</v>
      </c>
      <c r="L112" s="90" t="s">
        <v>107</v>
      </c>
      <c r="M112" s="188" t="s">
        <v>115</v>
      </c>
      <c r="N112" s="95">
        <v>43317</v>
      </c>
      <c r="O112" s="92" t="s">
        <v>94</v>
      </c>
      <c r="P112" s="188" t="s">
        <v>116</v>
      </c>
      <c r="S112" s="55"/>
    </row>
    <row r="113" spans="1:19" ht="24.95" customHeight="1" thickBot="1">
      <c r="A113" s="333"/>
      <c r="B113" s="131">
        <v>43340</v>
      </c>
      <c r="C113" s="76" t="s">
        <v>94</v>
      </c>
      <c r="D113" s="190" t="s">
        <v>126</v>
      </c>
      <c r="E113" s="91"/>
      <c r="F113" s="201"/>
      <c r="G113" s="193"/>
      <c r="H113" s="129"/>
      <c r="I113" s="201"/>
      <c r="J113" s="188"/>
      <c r="K113" s="129"/>
      <c r="L113" s="207"/>
      <c r="M113" s="188"/>
      <c r="N113" s="95"/>
      <c r="O113" s="207"/>
      <c r="P113" s="190"/>
      <c r="S113" s="55"/>
    </row>
    <row r="114" spans="1:19" ht="24.95" customHeight="1" thickBot="1">
      <c r="A114" s="333"/>
      <c r="B114" s="186"/>
      <c r="C114" s="203"/>
      <c r="D114" s="191"/>
      <c r="E114" s="183"/>
      <c r="F114" s="200"/>
      <c r="G114" s="194"/>
      <c r="H114" s="155"/>
      <c r="I114" s="3"/>
      <c r="J114" s="189"/>
      <c r="K114" s="164"/>
      <c r="L114" s="255"/>
      <c r="M114" s="189"/>
      <c r="N114" s="158"/>
      <c r="O114" s="156"/>
      <c r="P114" s="191"/>
      <c r="S114" s="55"/>
    </row>
    <row r="115" spans="1:19" ht="24.95" customHeight="1" thickBot="1">
      <c r="A115" s="333" t="s">
        <v>13</v>
      </c>
      <c r="B115" s="165">
        <v>43347</v>
      </c>
      <c r="C115" s="180" t="s">
        <v>92</v>
      </c>
      <c r="D115" s="187" t="s">
        <v>112</v>
      </c>
      <c r="E115" s="167">
        <v>43355</v>
      </c>
      <c r="F115" s="180" t="s">
        <v>95</v>
      </c>
      <c r="G115" s="192" t="s">
        <v>113</v>
      </c>
      <c r="H115" s="165">
        <v>43350</v>
      </c>
      <c r="I115" s="178" t="s">
        <v>105</v>
      </c>
      <c r="J115" s="187" t="s">
        <v>114</v>
      </c>
      <c r="K115" s="165">
        <v>43344</v>
      </c>
      <c r="L115" s="166" t="s">
        <v>108</v>
      </c>
      <c r="M115" s="187" t="s">
        <v>120</v>
      </c>
      <c r="N115" s="173">
        <v>43345</v>
      </c>
      <c r="O115" s="168" t="s">
        <v>95</v>
      </c>
      <c r="P115" s="198" t="s">
        <v>127</v>
      </c>
      <c r="S115" s="55"/>
    </row>
    <row r="116" spans="1:19" ht="24.95" customHeight="1" thickBot="1">
      <c r="A116" s="333"/>
      <c r="B116" s="129">
        <v>43354</v>
      </c>
      <c r="C116" s="76" t="s">
        <v>93</v>
      </c>
      <c r="D116" s="190" t="s">
        <v>76</v>
      </c>
      <c r="E116" s="91">
        <v>43369</v>
      </c>
      <c r="F116" s="86" t="s">
        <v>88</v>
      </c>
      <c r="G116" s="193" t="s">
        <v>117</v>
      </c>
      <c r="H116" s="129">
        <v>43364</v>
      </c>
      <c r="I116" s="77" t="s">
        <v>106</v>
      </c>
      <c r="J116" s="188" t="s">
        <v>118</v>
      </c>
      <c r="K116" s="129">
        <v>43344</v>
      </c>
      <c r="L116" s="90" t="s">
        <v>109</v>
      </c>
      <c r="M116" s="188" t="s">
        <v>129</v>
      </c>
      <c r="N116" s="95">
        <v>43345</v>
      </c>
      <c r="O116" s="92" t="s">
        <v>96</v>
      </c>
      <c r="P116" s="188" t="s">
        <v>116</v>
      </c>
    </row>
    <row r="117" spans="1:19" ht="24.95" customHeight="1" thickBot="1">
      <c r="A117" s="333"/>
      <c r="B117" s="129">
        <v>43361</v>
      </c>
      <c r="C117" s="76" t="s">
        <v>94</v>
      </c>
      <c r="D117" s="190" t="s">
        <v>126</v>
      </c>
      <c r="E117" s="91"/>
      <c r="F117" s="201"/>
      <c r="G117" s="193"/>
      <c r="H117" s="129"/>
      <c r="I117" s="201"/>
      <c r="J117" s="188"/>
      <c r="K117" s="129"/>
      <c r="L117" s="207"/>
      <c r="M117" s="188"/>
      <c r="N117" s="95"/>
      <c r="O117" s="207"/>
      <c r="P117" s="199"/>
    </row>
    <row r="118" spans="1:19" ht="24.95" customHeight="1" thickBot="1">
      <c r="A118" s="333"/>
      <c r="B118" s="132"/>
      <c r="C118" s="203"/>
      <c r="D118" s="191"/>
      <c r="E118" s="183"/>
      <c r="F118" s="200"/>
      <c r="G118" s="194"/>
      <c r="H118" s="155"/>
      <c r="I118" s="3"/>
      <c r="J118" s="189"/>
      <c r="K118" s="164"/>
      <c r="L118" s="255"/>
      <c r="M118" s="189"/>
      <c r="N118" s="158"/>
      <c r="O118" s="156"/>
      <c r="P118" s="191"/>
    </row>
    <row r="119" spans="1:19" ht="24.95" customHeight="1" thickBot="1">
      <c r="A119" s="333" t="s">
        <v>16</v>
      </c>
      <c r="B119" s="129">
        <v>43375</v>
      </c>
      <c r="C119" s="76" t="s">
        <v>93</v>
      </c>
      <c r="D119" s="188" t="s">
        <v>112</v>
      </c>
      <c r="E119" s="91">
        <v>43383</v>
      </c>
      <c r="F119" s="76" t="s">
        <v>96</v>
      </c>
      <c r="G119" s="193" t="s">
        <v>113</v>
      </c>
      <c r="H119" s="129">
        <v>43378</v>
      </c>
      <c r="I119" s="77" t="s">
        <v>106</v>
      </c>
      <c r="J119" s="188" t="s">
        <v>114</v>
      </c>
      <c r="K119" s="129">
        <v>43379</v>
      </c>
      <c r="L119" s="90" t="s">
        <v>110</v>
      </c>
      <c r="M119" s="188" t="s">
        <v>115</v>
      </c>
      <c r="N119" s="91">
        <v>43380</v>
      </c>
      <c r="O119" s="92" t="s">
        <v>97</v>
      </c>
      <c r="P119" s="190" t="s">
        <v>127</v>
      </c>
      <c r="Q119" s="54"/>
    </row>
    <row r="120" spans="1:19" ht="24.95" customHeight="1" thickBot="1">
      <c r="A120" s="333"/>
      <c r="B120" s="131">
        <v>43382</v>
      </c>
      <c r="C120" s="76" t="s">
        <v>94</v>
      </c>
      <c r="D120" s="190" t="s">
        <v>76</v>
      </c>
      <c r="E120" s="91">
        <v>43397</v>
      </c>
      <c r="F120" s="86" t="s">
        <v>86</v>
      </c>
      <c r="G120" s="193" t="s">
        <v>117</v>
      </c>
      <c r="H120" s="129">
        <v>43392</v>
      </c>
      <c r="I120" s="77" t="s">
        <v>107</v>
      </c>
      <c r="J120" s="188" t="s">
        <v>118</v>
      </c>
      <c r="K120" s="129">
        <v>43379</v>
      </c>
      <c r="L120" s="93" t="s">
        <v>85</v>
      </c>
      <c r="M120" s="188" t="s">
        <v>115</v>
      </c>
      <c r="N120" s="95">
        <v>43380</v>
      </c>
      <c r="O120" s="92" t="s">
        <v>98</v>
      </c>
      <c r="P120" s="190" t="s">
        <v>116</v>
      </c>
      <c r="Q120" s="54"/>
    </row>
    <row r="121" spans="1:19" ht="24.95" customHeight="1" thickBot="1">
      <c r="A121" s="333"/>
      <c r="B121" s="131">
        <v>43389</v>
      </c>
      <c r="C121" s="76" t="s">
        <v>95</v>
      </c>
      <c r="D121" s="190" t="s">
        <v>126</v>
      </c>
      <c r="E121" s="91"/>
      <c r="F121" s="201"/>
      <c r="G121" s="193"/>
      <c r="H121" s="129"/>
      <c r="I121" s="201"/>
      <c r="J121" s="188"/>
      <c r="K121" s="129"/>
      <c r="L121" s="207"/>
      <c r="M121" s="188"/>
      <c r="N121" s="95"/>
      <c r="O121" s="207"/>
      <c r="P121" s="190"/>
      <c r="Q121" s="54"/>
    </row>
    <row r="122" spans="1:19" ht="24.95" customHeight="1" thickBot="1">
      <c r="A122" s="333"/>
      <c r="B122" s="131"/>
      <c r="C122" s="201"/>
      <c r="D122" s="190"/>
      <c r="E122" s="94"/>
      <c r="F122" s="200"/>
      <c r="G122" s="194"/>
      <c r="H122" s="153"/>
      <c r="I122" s="83"/>
      <c r="J122" s="188"/>
      <c r="K122" s="163"/>
      <c r="L122" s="255"/>
      <c r="M122" s="189"/>
      <c r="N122" s="95"/>
      <c r="O122" s="96"/>
      <c r="P122" s="190"/>
    </row>
    <row r="123" spans="1:19" ht="24.95" customHeight="1" thickBot="1">
      <c r="A123" s="333" t="s">
        <v>17</v>
      </c>
      <c r="B123" s="174">
        <v>43410</v>
      </c>
      <c r="C123" s="180" t="s">
        <v>94</v>
      </c>
      <c r="D123" s="187" t="s">
        <v>112</v>
      </c>
      <c r="E123" s="167">
        <v>43418</v>
      </c>
      <c r="F123" s="180" t="s">
        <v>97</v>
      </c>
      <c r="G123" s="192" t="s">
        <v>113</v>
      </c>
      <c r="H123" s="208">
        <v>43406</v>
      </c>
      <c r="I123" s="178" t="s">
        <v>107</v>
      </c>
      <c r="J123" s="187" t="s">
        <v>114</v>
      </c>
      <c r="K123" s="165">
        <v>43414</v>
      </c>
      <c r="L123" s="170" t="s">
        <v>86</v>
      </c>
      <c r="M123" s="188" t="s">
        <v>116</v>
      </c>
      <c r="N123" s="167">
        <v>43415</v>
      </c>
      <c r="O123" s="168" t="s">
        <v>99</v>
      </c>
      <c r="P123" s="198" t="s">
        <v>127</v>
      </c>
    </row>
    <row r="124" spans="1:19" ht="24.95" customHeight="1" thickBot="1">
      <c r="A124" s="333"/>
      <c r="B124" s="129">
        <v>43417</v>
      </c>
      <c r="C124" s="76" t="s">
        <v>95</v>
      </c>
      <c r="D124" s="190" t="s">
        <v>76</v>
      </c>
      <c r="E124" s="91">
        <v>43432</v>
      </c>
      <c r="F124" s="77" t="s">
        <v>100</v>
      </c>
      <c r="G124" s="193" t="s">
        <v>117</v>
      </c>
      <c r="H124" s="129">
        <v>43420</v>
      </c>
      <c r="I124" s="77" t="s">
        <v>108</v>
      </c>
      <c r="J124" s="188" t="s">
        <v>118</v>
      </c>
      <c r="K124" s="129">
        <v>43414</v>
      </c>
      <c r="L124" s="93" t="s">
        <v>87</v>
      </c>
      <c r="M124" s="188" t="s">
        <v>116</v>
      </c>
      <c r="N124" s="95">
        <v>43415</v>
      </c>
      <c r="O124" s="90" t="s">
        <v>100</v>
      </c>
      <c r="P124" s="199" t="s">
        <v>119</v>
      </c>
    </row>
    <row r="125" spans="1:19" ht="24.95" customHeight="1" thickBot="1">
      <c r="A125" s="333"/>
      <c r="B125" s="129">
        <v>43424</v>
      </c>
      <c r="C125" s="76" t="s">
        <v>96</v>
      </c>
      <c r="D125" s="190" t="s">
        <v>126</v>
      </c>
      <c r="E125" s="91"/>
      <c r="F125" s="201"/>
      <c r="G125" s="193"/>
      <c r="H125" s="129"/>
      <c r="I125" s="201"/>
      <c r="J125" s="188"/>
      <c r="K125" s="129"/>
      <c r="L125" s="207"/>
      <c r="M125" s="188"/>
      <c r="N125" s="95"/>
      <c r="O125" s="207"/>
      <c r="P125" s="199"/>
    </row>
    <row r="126" spans="1:19" ht="24.95" customHeight="1" thickBot="1">
      <c r="A126" s="333"/>
      <c r="B126" s="132"/>
      <c r="C126" s="203"/>
      <c r="D126" s="191"/>
      <c r="E126" s="183"/>
      <c r="F126" s="200"/>
      <c r="G126" s="194"/>
      <c r="H126" s="155"/>
      <c r="I126" s="3"/>
      <c r="J126" s="189"/>
      <c r="K126" s="164"/>
      <c r="L126" s="255"/>
      <c r="M126" s="189"/>
      <c r="N126" s="158"/>
      <c r="O126" s="156"/>
      <c r="P126" s="191"/>
    </row>
    <row r="127" spans="1:19" ht="24.95" customHeight="1" thickBot="1">
      <c r="A127" s="333" t="s">
        <v>19</v>
      </c>
      <c r="B127" s="165">
        <v>43438</v>
      </c>
      <c r="C127" s="180" t="s">
        <v>95</v>
      </c>
      <c r="D127" s="187" t="s">
        <v>112</v>
      </c>
      <c r="E127" s="167">
        <v>43446</v>
      </c>
      <c r="F127" s="180" t="s">
        <v>98</v>
      </c>
      <c r="G127" s="192" t="s">
        <v>113</v>
      </c>
      <c r="H127" s="165">
        <v>43441</v>
      </c>
      <c r="I127" s="178" t="s">
        <v>108</v>
      </c>
      <c r="J127" s="187" t="s">
        <v>114</v>
      </c>
      <c r="K127" s="165">
        <v>43435</v>
      </c>
      <c r="L127" s="170" t="s">
        <v>88</v>
      </c>
      <c r="M127" s="187" t="s">
        <v>115</v>
      </c>
      <c r="N127" s="171">
        <v>43436</v>
      </c>
      <c r="O127" s="166" t="s">
        <v>101</v>
      </c>
      <c r="P127" s="197" t="s">
        <v>127</v>
      </c>
    </row>
    <row r="128" spans="1:19" ht="24.95" customHeight="1" thickBot="1">
      <c r="A128" s="333"/>
      <c r="B128" s="129">
        <v>43445</v>
      </c>
      <c r="C128" s="76" t="s">
        <v>96</v>
      </c>
      <c r="D128" s="190" t="s">
        <v>76</v>
      </c>
      <c r="E128" s="91">
        <v>43460</v>
      </c>
      <c r="F128" s="77" t="s">
        <v>102</v>
      </c>
      <c r="G128" s="193" t="s">
        <v>117</v>
      </c>
      <c r="H128" s="129">
        <v>43455</v>
      </c>
      <c r="I128" s="77" t="s">
        <v>109</v>
      </c>
      <c r="J128" s="188" t="s">
        <v>118</v>
      </c>
      <c r="K128" s="129">
        <v>43435</v>
      </c>
      <c r="L128" s="92" t="s">
        <v>89</v>
      </c>
      <c r="M128" s="188" t="s">
        <v>115</v>
      </c>
      <c r="N128" s="95">
        <v>43436</v>
      </c>
      <c r="O128" s="90" t="s">
        <v>102</v>
      </c>
      <c r="P128" s="190" t="s">
        <v>128</v>
      </c>
    </row>
    <row r="129" spans="1:18" ht="24.95" customHeight="1" thickBot="1">
      <c r="A129" s="334"/>
      <c r="B129" s="129">
        <v>43452</v>
      </c>
      <c r="C129" s="76" t="s">
        <v>97</v>
      </c>
      <c r="D129" s="190" t="s">
        <v>126</v>
      </c>
      <c r="E129" s="91"/>
      <c r="F129" s="201"/>
      <c r="G129" s="193"/>
      <c r="H129" s="129"/>
      <c r="I129" s="201"/>
      <c r="J129" s="188"/>
      <c r="K129" s="256"/>
      <c r="L129" s="257"/>
      <c r="M129" s="258"/>
      <c r="N129" s="95"/>
      <c r="O129" s="207"/>
      <c r="P129" s="190"/>
    </row>
    <row r="130" spans="1:18" ht="24.95" customHeight="1" thickBot="1">
      <c r="A130" s="334"/>
      <c r="B130" s="129"/>
      <c r="C130" s="201"/>
      <c r="D130" s="190"/>
      <c r="E130" s="94"/>
      <c r="F130" s="200"/>
      <c r="G130" s="194"/>
      <c r="H130" s="153"/>
      <c r="I130" s="83"/>
      <c r="J130" s="188"/>
      <c r="K130" s="259"/>
      <c r="L130" s="260"/>
      <c r="M130" s="261"/>
      <c r="N130" s="95"/>
      <c r="O130" s="96"/>
      <c r="P130" s="190"/>
    </row>
    <row r="131" spans="1:18" ht="24.95" customHeight="1" thickBot="1">
      <c r="A131" s="333" t="s">
        <v>22</v>
      </c>
      <c r="B131" s="174">
        <v>43473</v>
      </c>
      <c r="C131" s="180" t="s">
        <v>96</v>
      </c>
      <c r="D131" s="187" t="s">
        <v>112</v>
      </c>
      <c r="E131" s="167">
        <v>43474</v>
      </c>
      <c r="F131" s="180" t="s">
        <v>99</v>
      </c>
      <c r="G131" s="192" t="s">
        <v>113</v>
      </c>
      <c r="H131" s="165">
        <v>43476</v>
      </c>
      <c r="I131" s="178" t="s">
        <v>109</v>
      </c>
      <c r="J131" s="187" t="s">
        <v>114</v>
      </c>
      <c r="K131" s="165">
        <v>43470</v>
      </c>
      <c r="L131" s="168" t="s">
        <v>90</v>
      </c>
      <c r="M131" s="187" t="s">
        <v>120</v>
      </c>
      <c r="N131" s="167">
        <v>43471</v>
      </c>
      <c r="O131" s="166" t="s">
        <v>103</v>
      </c>
      <c r="P131" s="198" t="s">
        <v>127</v>
      </c>
    </row>
    <row r="132" spans="1:18" ht="24.95" customHeight="1" thickBot="1">
      <c r="A132" s="333"/>
      <c r="B132" s="131">
        <v>43480</v>
      </c>
      <c r="C132" s="76" t="s">
        <v>97</v>
      </c>
      <c r="D132" s="190" t="s">
        <v>76</v>
      </c>
      <c r="E132" s="91">
        <v>43488</v>
      </c>
      <c r="F132" s="86" t="s">
        <v>87</v>
      </c>
      <c r="G132" s="193" t="s">
        <v>117</v>
      </c>
      <c r="H132" s="129">
        <v>43483</v>
      </c>
      <c r="I132" s="77" t="s">
        <v>110</v>
      </c>
      <c r="J132" s="188" t="s">
        <v>118</v>
      </c>
      <c r="K132" s="129">
        <v>43470</v>
      </c>
      <c r="L132" s="92" t="s">
        <v>91</v>
      </c>
      <c r="M132" s="188" t="s">
        <v>116</v>
      </c>
      <c r="N132" s="95">
        <v>43471</v>
      </c>
      <c r="O132" s="90" t="s">
        <v>104</v>
      </c>
      <c r="P132" s="199" t="s">
        <v>119</v>
      </c>
    </row>
    <row r="133" spans="1:18" ht="24.95" customHeight="1" thickBot="1">
      <c r="A133" s="333"/>
      <c r="B133" s="131">
        <v>43487</v>
      </c>
      <c r="C133" s="76" t="s">
        <v>98</v>
      </c>
      <c r="D133" s="190" t="s">
        <v>126</v>
      </c>
      <c r="E133" s="91"/>
      <c r="F133" s="201"/>
      <c r="G133" s="193"/>
      <c r="H133" s="129"/>
      <c r="I133" s="201"/>
      <c r="J133" s="188"/>
      <c r="K133" s="129"/>
      <c r="L133" s="207"/>
      <c r="M133" s="188"/>
      <c r="N133" s="95"/>
      <c r="O133" s="207"/>
      <c r="P133" s="199"/>
    </row>
    <row r="134" spans="1:18" ht="24.95" customHeight="1" thickBot="1">
      <c r="A134" s="333"/>
      <c r="B134" s="186"/>
      <c r="C134" s="203"/>
      <c r="D134" s="191"/>
      <c r="E134" s="183"/>
      <c r="F134" s="200"/>
      <c r="G134" s="194"/>
      <c r="H134" s="155"/>
      <c r="I134" s="3"/>
      <c r="J134" s="189"/>
      <c r="K134" s="164"/>
      <c r="L134" s="255"/>
      <c r="M134" s="189"/>
      <c r="N134" s="158"/>
      <c r="O134" s="156"/>
      <c r="P134" s="191"/>
    </row>
    <row r="135" spans="1:18" ht="24.95" customHeight="1" thickBot="1">
      <c r="A135" s="333" t="s">
        <v>26</v>
      </c>
      <c r="B135" s="165">
        <v>43501</v>
      </c>
      <c r="C135" s="180" t="s">
        <v>97</v>
      </c>
      <c r="D135" s="187" t="s">
        <v>112</v>
      </c>
      <c r="E135" s="172">
        <v>43509</v>
      </c>
      <c r="F135" s="178" t="s">
        <v>100</v>
      </c>
      <c r="G135" s="192" t="s">
        <v>113</v>
      </c>
      <c r="H135" s="174">
        <v>43497</v>
      </c>
      <c r="I135" s="178" t="s">
        <v>110</v>
      </c>
      <c r="J135" s="187" t="s">
        <v>114</v>
      </c>
      <c r="K135" s="174">
        <v>43498</v>
      </c>
      <c r="L135" s="168" t="s">
        <v>92</v>
      </c>
      <c r="M135" s="187" t="s">
        <v>115</v>
      </c>
      <c r="N135" s="167">
        <v>43499</v>
      </c>
      <c r="O135" s="166" t="s">
        <v>105</v>
      </c>
      <c r="P135" s="197" t="s">
        <v>127</v>
      </c>
    </row>
    <row r="136" spans="1:18" ht="24.95" customHeight="1" thickBot="1">
      <c r="A136" s="333"/>
      <c r="B136" s="129">
        <v>43508</v>
      </c>
      <c r="C136" s="76" t="s">
        <v>98</v>
      </c>
      <c r="D136" s="190" t="s">
        <v>76</v>
      </c>
      <c r="E136" s="94">
        <v>43523</v>
      </c>
      <c r="F136" s="77" t="s">
        <v>103</v>
      </c>
      <c r="G136" s="193" t="s">
        <v>117</v>
      </c>
      <c r="H136" s="129">
        <v>43511</v>
      </c>
      <c r="I136" s="86" t="s">
        <v>85</v>
      </c>
      <c r="J136" s="188" t="s">
        <v>118</v>
      </c>
      <c r="K136" s="129">
        <v>43498</v>
      </c>
      <c r="L136" s="92" t="s">
        <v>93</v>
      </c>
      <c r="M136" s="188" t="s">
        <v>115</v>
      </c>
      <c r="N136" s="95">
        <v>43499</v>
      </c>
      <c r="O136" s="90" t="s">
        <v>106</v>
      </c>
      <c r="P136" s="190" t="s">
        <v>116</v>
      </c>
    </row>
    <row r="137" spans="1:18" ht="24.95" customHeight="1" thickBot="1">
      <c r="A137" s="333"/>
      <c r="B137" s="129">
        <v>43515</v>
      </c>
      <c r="C137" s="76" t="s">
        <v>99</v>
      </c>
      <c r="D137" s="190" t="s">
        <v>126</v>
      </c>
      <c r="E137" s="94"/>
      <c r="F137" s="201"/>
      <c r="G137" s="193"/>
      <c r="H137" s="129"/>
      <c r="I137" s="201"/>
      <c r="J137" s="188"/>
      <c r="K137" s="129"/>
      <c r="L137" s="207"/>
      <c r="M137" s="188"/>
      <c r="N137" s="95"/>
      <c r="O137" s="207"/>
      <c r="P137" s="190"/>
    </row>
    <row r="138" spans="1:18" ht="24.95" customHeight="1" thickBot="1">
      <c r="A138" s="333"/>
      <c r="B138" s="132"/>
      <c r="C138" s="203"/>
      <c r="D138" s="191"/>
      <c r="E138" s="183"/>
      <c r="F138" s="200"/>
      <c r="G138" s="194"/>
      <c r="H138" s="155"/>
      <c r="I138" s="3"/>
      <c r="J138" s="189"/>
      <c r="K138" s="164"/>
      <c r="L138" s="255"/>
      <c r="M138" s="189"/>
      <c r="N138" s="158"/>
      <c r="O138" s="156"/>
      <c r="P138" s="191"/>
      <c r="R138" s="210" t="s">
        <v>135</v>
      </c>
    </row>
    <row r="139" spans="1:18" ht="24.95" customHeight="1" thickBot="1">
      <c r="A139" s="332" t="s">
        <v>31</v>
      </c>
      <c r="B139" s="129">
        <v>43529</v>
      </c>
      <c r="C139" s="76" t="s">
        <v>98</v>
      </c>
      <c r="D139" s="188" t="s">
        <v>112</v>
      </c>
      <c r="E139" s="91">
        <v>43537</v>
      </c>
      <c r="F139" s="77" t="s">
        <v>101</v>
      </c>
      <c r="G139" s="193" t="s">
        <v>113</v>
      </c>
      <c r="H139" s="129">
        <v>43525</v>
      </c>
      <c r="I139" s="86" t="s">
        <v>85</v>
      </c>
      <c r="J139" s="188" t="s">
        <v>114</v>
      </c>
      <c r="K139" s="129">
        <v>43526</v>
      </c>
      <c r="L139" s="92" t="s">
        <v>94</v>
      </c>
      <c r="M139" s="188" t="s">
        <v>120</v>
      </c>
      <c r="N139" s="91">
        <v>43527</v>
      </c>
      <c r="O139" s="90" t="s">
        <v>107</v>
      </c>
      <c r="P139" s="199" t="s">
        <v>127</v>
      </c>
    </row>
    <row r="140" spans="1:18" ht="24.95" customHeight="1" thickBot="1">
      <c r="A140" s="333"/>
      <c r="B140" s="129">
        <v>43536</v>
      </c>
      <c r="C140" s="76" t="s">
        <v>99</v>
      </c>
      <c r="D140" s="190" t="s">
        <v>76</v>
      </c>
      <c r="E140" s="91">
        <v>43551</v>
      </c>
      <c r="F140" s="76" t="s">
        <v>91</v>
      </c>
      <c r="G140" s="193" t="s">
        <v>117</v>
      </c>
      <c r="H140" s="129">
        <v>43539</v>
      </c>
      <c r="I140" s="86" t="s">
        <v>86</v>
      </c>
      <c r="J140" s="188" t="s">
        <v>118</v>
      </c>
      <c r="K140" s="129">
        <v>43526</v>
      </c>
      <c r="L140" s="92" t="s">
        <v>95</v>
      </c>
      <c r="M140" s="188" t="s">
        <v>119</v>
      </c>
      <c r="N140" s="95">
        <v>43527</v>
      </c>
      <c r="O140" s="90" t="s">
        <v>108</v>
      </c>
      <c r="P140" s="199" t="s">
        <v>116</v>
      </c>
    </row>
    <row r="141" spans="1:18" ht="24.95" customHeight="1" thickBot="1">
      <c r="A141" s="333"/>
      <c r="B141" s="129">
        <v>43543</v>
      </c>
      <c r="C141" s="77" t="s">
        <v>100</v>
      </c>
      <c r="D141" s="190" t="s">
        <v>126</v>
      </c>
      <c r="E141" s="91"/>
      <c r="F141" s="201"/>
      <c r="G141" s="193"/>
      <c r="H141" s="129"/>
      <c r="I141" s="201"/>
      <c r="J141" s="188"/>
      <c r="K141" s="129"/>
      <c r="L141" s="207"/>
      <c r="M141" s="188"/>
      <c r="N141" s="95"/>
      <c r="O141" s="207"/>
      <c r="P141" s="199"/>
    </row>
    <row r="142" spans="1:18" ht="24.95" customHeight="1" thickBot="1">
      <c r="A142" s="333"/>
      <c r="B142" s="132"/>
      <c r="C142" s="203"/>
      <c r="D142" s="191"/>
      <c r="E142" s="183"/>
      <c r="F142" s="200"/>
      <c r="G142" s="194"/>
      <c r="H142" s="155"/>
      <c r="I142" s="3"/>
      <c r="J142" s="196"/>
      <c r="K142" s="164"/>
      <c r="L142" s="255"/>
      <c r="M142" s="189"/>
      <c r="N142" s="158"/>
      <c r="O142" s="156"/>
      <c r="P142" s="191"/>
    </row>
    <row r="143" spans="1:18" ht="21.95" hidden="1" customHeight="1">
      <c r="A143" s="182"/>
      <c r="B143" s="6"/>
      <c r="C143" s="86" t="s">
        <v>9</v>
      </c>
      <c r="G143" s="195"/>
      <c r="P143" s="154"/>
    </row>
    <row r="144" spans="1:18" ht="21.95" hidden="1" customHeight="1">
      <c r="A144" s="182"/>
      <c r="B144" s="6"/>
      <c r="C144" s="75" t="s">
        <v>30</v>
      </c>
      <c r="G144" s="195"/>
      <c r="P144" s="154"/>
    </row>
    <row r="145" spans="1:16" customFormat="1" ht="21.95" hidden="1" customHeight="1">
      <c r="A145" s="182"/>
      <c r="B145" s="6"/>
      <c r="C145" s="77" t="s">
        <v>1</v>
      </c>
      <c r="D145" s="8"/>
      <c r="E145" s="9"/>
      <c r="F145" s="49"/>
      <c r="G145" s="195"/>
      <c r="H145" s="9"/>
      <c r="I145" s="82"/>
      <c r="J145" s="8"/>
      <c r="K145" s="11"/>
      <c r="L145" s="82"/>
      <c r="M145" s="8"/>
      <c r="N145" s="11"/>
      <c r="O145" s="11"/>
      <c r="P145" s="154"/>
    </row>
    <row r="146" spans="1:16" customFormat="1" ht="21.95" hidden="1" customHeight="1">
      <c r="A146" s="182"/>
      <c r="B146" s="6"/>
      <c r="C146" s="76"/>
      <c r="D146" s="8"/>
      <c r="E146" s="9"/>
      <c r="F146" s="49"/>
      <c r="G146" s="8"/>
      <c r="H146" s="9"/>
      <c r="I146" s="82"/>
      <c r="J146" s="8"/>
      <c r="K146" s="11"/>
      <c r="L146" s="82"/>
      <c r="M146" s="8"/>
      <c r="N146" s="11"/>
      <c r="O146" s="11"/>
      <c r="P146" s="154"/>
    </row>
    <row r="147" spans="1:16" customFormat="1" ht="21.95" hidden="1" customHeight="1">
      <c r="A147" s="182"/>
      <c r="B147" s="6"/>
      <c r="C147" s="85"/>
      <c r="D147" s="8"/>
      <c r="E147" s="9"/>
      <c r="F147" s="49"/>
      <c r="G147" s="8"/>
      <c r="H147" s="9"/>
      <c r="I147" s="82"/>
      <c r="J147" s="8"/>
      <c r="K147" s="11"/>
      <c r="L147" s="82"/>
      <c r="M147" s="8"/>
      <c r="N147" s="11"/>
      <c r="O147" s="11"/>
      <c r="P147" s="154"/>
    </row>
    <row r="148" spans="1:16" customFormat="1" ht="21.95" hidden="1" customHeight="1">
      <c r="A148" s="182"/>
      <c r="B148" s="6"/>
      <c r="C148" s="86"/>
      <c r="D148" s="8"/>
      <c r="E148" s="9"/>
      <c r="F148" s="49"/>
      <c r="G148" s="8"/>
      <c r="H148" s="9"/>
      <c r="I148" s="82"/>
      <c r="J148" s="8"/>
      <c r="K148" s="11"/>
      <c r="L148" s="82"/>
      <c r="M148" s="8"/>
      <c r="N148" s="11"/>
      <c r="O148" s="11"/>
      <c r="P148" s="154"/>
    </row>
    <row r="149" spans="1:16" customFormat="1" ht="21.95" hidden="1" customHeight="1">
      <c r="A149" s="182"/>
      <c r="B149" s="6"/>
      <c r="C149" s="75"/>
      <c r="D149" s="8"/>
      <c r="E149" s="9"/>
      <c r="F149" s="49"/>
      <c r="G149" s="8"/>
      <c r="H149" s="9"/>
      <c r="I149" s="82"/>
      <c r="J149" s="8"/>
      <c r="K149" s="11"/>
      <c r="L149" s="82"/>
      <c r="M149" s="8"/>
      <c r="N149" s="11"/>
      <c r="O149" s="11"/>
      <c r="P149" s="154"/>
    </row>
    <row r="150" spans="1:16" customFormat="1" ht="21.95" hidden="1" customHeight="1">
      <c r="A150" s="182"/>
      <c r="B150" s="6"/>
      <c r="C150" s="77"/>
      <c r="D150" s="8"/>
      <c r="E150" s="9"/>
      <c r="F150" s="49"/>
      <c r="G150" s="8"/>
      <c r="H150" s="9"/>
      <c r="I150" s="82"/>
      <c r="J150" s="8"/>
      <c r="K150" s="11"/>
      <c r="L150" s="82"/>
      <c r="M150" s="8"/>
      <c r="N150" s="11"/>
      <c r="O150" s="11"/>
      <c r="P150" s="154"/>
    </row>
    <row r="151" spans="1:16" customFormat="1" ht="21.95" hidden="1" customHeight="1">
      <c r="A151" s="182"/>
      <c r="B151" s="6"/>
      <c r="C151" s="76"/>
      <c r="D151" s="8"/>
      <c r="E151" s="9"/>
      <c r="F151" s="49"/>
      <c r="G151" s="8"/>
      <c r="H151" s="9"/>
      <c r="I151" s="82"/>
      <c r="J151" s="8"/>
      <c r="K151" s="11"/>
      <c r="L151" s="82"/>
      <c r="M151" s="8"/>
      <c r="N151" s="11"/>
      <c r="O151" s="11"/>
      <c r="P151" s="154"/>
    </row>
    <row r="152" spans="1:16" customFormat="1" ht="21.95" hidden="1" customHeight="1">
      <c r="A152" s="182"/>
      <c r="B152" s="6"/>
      <c r="C152" s="85"/>
      <c r="D152" s="8"/>
      <c r="E152" s="9"/>
      <c r="F152" s="49"/>
      <c r="G152" s="8"/>
      <c r="H152" s="9"/>
      <c r="I152" s="82"/>
      <c r="J152" s="8"/>
      <c r="K152" s="11"/>
      <c r="L152" s="82"/>
      <c r="M152" s="8"/>
      <c r="N152" s="11"/>
      <c r="O152" s="11"/>
      <c r="P152" s="154"/>
    </row>
    <row r="153" spans="1:16" customFormat="1" ht="21.95" hidden="1" customHeight="1">
      <c r="A153" s="182"/>
      <c r="B153" s="6"/>
      <c r="C153" s="86"/>
      <c r="D153" s="8"/>
      <c r="E153" s="9"/>
      <c r="F153" s="49"/>
      <c r="G153" s="8"/>
      <c r="H153" s="9"/>
      <c r="I153" s="82"/>
      <c r="J153" s="8"/>
      <c r="K153" s="11"/>
      <c r="L153" s="82"/>
      <c r="M153" s="8"/>
      <c r="N153" s="11"/>
      <c r="O153" s="11"/>
      <c r="P153" s="154"/>
    </row>
    <row r="154" spans="1:16" customFormat="1" ht="21.95" hidden="1" customHeight="1">
      <c r="A154" s="182"/>
      <c r="B154" s="6"/>
      <c r="C154" s="75"/>
      <c r="D154" s="8"/>
      <c r="E154" s="9"/>
      <c r="F154" s="49"/>
      <c r="G154" s="8"/>
      <c r="H154" s="9"/>
      <c r="I154" s="82"/>
      <c r="J154" s="8"/>
      <c r="K154" s="11"/>
      <c r="L154" s="82"/>
      <c r="M154" s="8"/>
      <c r="N154" s="11"/>
      <c r="O154" s="11"/>
      <c r="P154" s="154"/>
    </row>
    <row r="155" spans="1:16" customFormat="1" ht="21.95" hidden="1" customHeight="1">
      <c r="A155" s="182"/>
      <c r="B155" s="6"/>
      <c r="C155" s="77"/>
      <c r="D155" s="8"/>
      <c r="E155" s="9"/>
      <c r="F155" s="49"/>
      <c r="G155" s="8"/>
      <c r="H155" s="9"/>
      <c r="I155" s="82"/>
      <c r="J155" s="8"/>
      <c r="K155" s="11"/>
      <c r="L155" s="82"/>
      <c r="M155" s="8"/>
      <c r="N155" s="11"/>
      <c r="O155" s="11"/>
      <c r="P155" s="154"/>
    </row>
    <row r="156" spans="1:16" customFormat="1" ht="21.95" hidden="1" customHeight="1">
      <c r="A156" s="182"/>
      <c r="B156" s="6"/>
      <c r="C156" s="76"/>
      <c r="D156" s="8"/>
      <c r="E156" s="9"/>
      <c r="F156" s="49"/>
      <c r="G156" s="8"/>
      <c r="H156" s="9"/>
      <c r="I156" s="82"/>
      <c r="J156" s="8"/>
      <c r="K156" s="11"/>
      <c r="L156" s="82"/>
      <c r="M156" s="8"/>
      <c r="N156" s="11"/>
      <c r="O156" s="11"/>
      <c r="P156" s="154"/>
    </row>
    <row r="157" spans="1:16" customFormat="1" ht="21.95" hidden="1" customHeight="1">
      <c r="A157" s="182"/>
      <c r="B157" s="6"/>
      <c r="C157" s="85"/>
      <c r="D157" s="8"/>
      <c r="E157" s="9"/>
      <c r="F157" s="49"/>
      <c r="G157" s="8"/>
      <c r="H157" s="9"/>
      <c r="I157" s="82"/>
      <c r="J157" s="8"/>
      <c r="K157" s="11"/>
      <c r="L157" s="82"/>
      <c r="M157" s="8"/>
      <c r="N157" s="11"/>
      <c r="O157" s="11"/>
      <c r="P157" s="154"/>
    </row>
    <row r="158" spans="1:16" customFormat="1" ht="21.95" hidden="1" customHeight="1">
      <c r="A158" s="182"/>
      <c r="B158" s="6"/>
      <c r="C158" s="86"/>
      <c r="D158" s="8"/>
      <c r="E158" s="9"/>
      <c r="F158" s="49"/>
      <c r="G158" s="8"/>
      <c r="H158" s="9"/>
      <c r="I158" s="82"/>
      <c r="J158" s="8"/>
      <c r="K158" s="11"/>
      <c r="L158" s="82"/>
      <c r="M158" s="8"/>
      <c r="N158" s="11"/>
      <c r="O158" s="11"/>
      <c r="P158" s="154"/>
    </row>
    <row r="159" spans="1:16" customFormat="1" ht="21.95" hidden="1" customHeight="1">
      <c r="A159" s="182"/>
      <c r="B159" s="6"/>
      <c r="C159" s="75"/>
      <c r="D159" s="8"/>
      <c r="E159" s="9"/>
      <c r="F159" s="49"/>
      <c r="G159" s="8"/>
      <c r="H159" s="9"/>
      <c r="I159" s="82"/>
      <c r="J159" s="8"/>
      <c r="K159" s="11"/>
      <c r="L159" s="82"/>
      <c r="M159" s="8"/>
      <c r="N159" s="11"/>
      <c r="O159" s="11"/>
      <c r="P159" s="154"/>
    </row>
    <row r="160" spans="1:16" customFormat="1" ht="21.95" hidden="1" customHeight="1">
      <c r="A160" s="182"/>
      <c r="B160" s="6"/>
      <c r="C160" s="77"/>
      <c r="D160" s="8"/>
      <c r="E160" s="9"/>
      <c r="F160" s="49"/>
      <c r="G160" s="8"/>
      <c r="H160" s="9"/>
      <c r="I160" s="82"/>
      <c r="J160" s="8"/>
      <c r="K160" s="11"/>
      <c r="L160" s="82"/>
      <c r="M160" s="8"/>
      <c r="N160" s="11"/>
      <c r="O160" s="11"/>
      <c r="P160" s="154"/>
    </row>
    <row r="161" spans="1:16" customFormat="1" ht="21.95" hidden="1" customHeight="1">
      <c r="A161" s="182"/>
      <c r="B161" s="6"/>
      <c r="C161" s="76"/>
      <c r="D161" s="8"/>
      <c r="E161" s="9"/>
      <c r="F161" s="49"/>
      <c r="G161" s="8"/>
      <c r="H161" s="9"/>
      <c r="I161" s="82"/>
      <c r="J161" s="8"/>
      <c r="K161" s="11"/>
      <c r="L161" s="82"/>
      <c r="M161" s="8"/>
      <c r="N161" s="11"/>
      <c r="O161" s="11"/>
      <c r="P161" s="154"/>
    </row>
    <row r="162" spans="1:16" customFormat="1" ht="21.95" hidden="1" customHeight="1">
      <c r="A162" s="182"/>
      <c r="B162" s="6"/>
      <c r="C162" s="85"/>
      <c r="D162" s="8"/>
      <c r="E162" s="9"/>
      <c r="F162" s="49"/>
      <c r="G162" s="8"/>
      <c r="H162" s="9"/>
      <c r="I162" s="82"/>
      <c r="J162" s="8"/>
      <c r="K162" s="11"/>
      <c r="L162" s="82"/>
      <c r="M162" s="8"/>
      <c r="N162" s="11"/>
      <c r="O162" s="11"/>
      <c r="P162" s="154"/>
    </row>
    <row r="163" spans="1:16" customFormat="1" ht="21.95" hidden="1" customHeight="1">
      <c r="A163" s="182"/>
      <c r="B163" s="6"/>
      <c r="C163" s="86"/>
      <c r="D163" s="8"/>
      <c r="E163" s="9"/>
      <c r="F163" s="49"/>
      <c r="G163" s="8"/>
      <c r="H163" s="9"/>
      <c r="I163" s="82"/>
      <c r="J163" s="8"/>
      <c r="K163" s="11"/>
      <c r="L163" s="82"/>
      <c r="M163" s="8"/>
      <c r="N163" s="11"/>
      <c r="O163" s="11"/>
      <c r="P163" s="154"/>
    </row>
    <row r="164" spans="1:16" customFormat="1" ht="21.95" hidden="1" customHeight="1">
      <c r="A164" s="182"/>
      <c r="B164" s="6"/>
      <c r="C164" s="75"/>
      <c r="D164" s="8"/>
      <c r="E164" s="9"/>
      <c r="F164" s="49"/>
      <c r="G164" s="8"/>
      <c r="H164" s="9"/>
      <c r="I164" s="82"/>
      <c r="J164" s="8"/>
      <c r="K164" s="11"/>
      <c r="L164" s="82"/>
      <c r="M164" s="8"/>
      <c r="N164" s="11"/>
      <c r="O164" s="11"/>
      <c r="P164" s="154"/>
    </row>
    <row r="165" spans="1:16" customFormat="1" ht="21.95" hidden="1" customHeight="1">
      <c r="A165" s="182"/>
      <c r="B165" s="6"/>
      <c r="C165" s="77"/>
      <c r="D165" s="8"/>
      <c r="E165" s="9"/>
      <c r="F165" s="49"/>
      <c r="G165" s="8"/>
      <c r="H165" s="9"/>
      <c r="I165" s="82"/>
      <c r="J165" s="8"/>
      <c r="K165" s="11"/>
      <c r="L165" s="82"/>
      <c r="M165" s="8"/>
      <c r="N165" s="11"/>
      <c r="O165" s="11"/>
      <c r="P165" s="154"/>
    </row>
    <row r="166" spans="1:16" customFormat="1" ht="21.95" hidden="1" customHeight="1">
      <c r="A166" s="182"/>
      <c r="B166" s="6"/>
      <c r="C166" s="76"/>
      <c r="D166" s="8"/>
      <c r="E166" s="9"/>
      <c r="F166" s="49"/>
      <c r="G166" s="8"/>
      <c r="H166" s="9"/>
      <c r="I166" s="82"/>
      <c r="J166" s="8"/>
      <c r="K166" s="11"/>
      <c r="L166" s="82"/>
      <c r="M166" s="8"/>
      <c r="N166" s="11"/>
      <c r="O166" s="11"/>
      <c r="P166" s="154"/>
    </row>
    <row r="167" spans="1:16" customFormat="1" ht="21.95" hidden="1" customHeight="1" thickBot="1">
      <c r="A167" s="182"/>
      <c r="B167" s="6"/>
      <c r="C167" s="77"/>
      <c r="D167" s="8"/>
      <c r="E167" s="9"/>
      <c r="F167" s="49"/>
      <c r="G167" s="8"/>
      <c r="H167" s="9"/>
      <c r="I167" s="82"/>
      <c r="J167" s="8"/>
      <c r="K167" s="11"/>
      <c r="L167" s="82"/>
      <c r="M167" s="8"/>
      <c r="N167" s="11"/>
      <c r="O167" s="11"/>
      <c r="P167" s="154"/>
    </row>
    <row r="168" spans="1:16" customFormat="1" ht="20.100000000000001" customHeight="1">
      <c r="A168" s="343" t="s">
        <v>156</v>
      </c>
      <c r="B168" s="344"/>
      <c r="C168" s="344"/>
      <c r="D168" s="344"/>
      <c r="E168" s="344"/>
      <c r="F168" s="344"/>
      <c r="G168" s="344"/>
      <c r="H168" s="344"/>
      <c r="I168" s="344"/>
      <c r="J168" s="344"/>
      <c r="K168" s="344"/>
      <c r="L168" s="344"/>
      <c r="M168" s="344"/>
      <c r="N168" s="344"/>
      <c r="O168" s="344"/>
      <c r="P168" s="345"/>
    </row>
    <row r="169" spans="1:16" customFormat="1" ht="20.100000000000001" customHeight="1">
      <c r="A169" s="346"/>
      <c r="B169" s="347"/>
      <c r="C169" s="347"/>
      <c r="D169" s="347"/>
      <c r="E169" s="347"/>
      <c r="F169" s="347"/>
      <c r="G169" s="347"/>
      <c r="H169" s="347"/>
      <c r="I169" s="347"/>
      <c r="J169" s="347"/>
      <c r="K169" s="347"/>
      <c r="L169" s="347"/>
      <c r="M169" s="347"/>
      <c r="N169" s="347"/>
      <c r="O169" s="347"/>
      <c r="P169" s="348"/>
    </row>
    <row r="170" spans="1:16" customFormat="1" ht="20.100000000000001" customHeight="1">
      <c r="A170" s="346"/>
      <c r="B170" s="347"/>
      <c r="C170" s="347"/>
      <c r="D170" s="347"/>
      <c r="E170" s="347"/>
      <c r="F170" s="347"/>
      <c r="G170" s="347"/>
      <c r="H170" s="347"/>
      <c r="I170" s="347"/>
      <c r="J170" s="347"/>
      <c r="K170" s="347"/>
      <c r="L170" s="347"/>
      <c r="M170" s="347"/>
      <c r="N170" s="347"/>
      <c r="O170" s="347"/>
      <c r="P170" s="348"/>
    </row>
    <row r="171" spans="1:16" customFormat="1" ht="20.100000000000001" customHeight="1">
      <c r="A171" s="346"/>
      <c r="B171" s="347"/>
      <c r="C171" s="347"/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8"/>
    </row>
    <row r="172" spans="1:16" customFormat="1" ht="20.100000000000001" customHeight="1">
      <c r="A172" s="346"/>
      <c r="B172" s="347"/>
      <c r="C172" s="347"/>
      <c r="D172" s="347"/>
      <c r="E172" s="347"/>
      <c r="F172" s="347"/>
      <c r="G172" s="347"/>
      <c r="H172" s="347"/>
      <c r="I172" s="347"/>
      <c r="J172" s="347"/>
      <c r="K172" s="347"/>
      <c r="L172" s="347"/>
      <c r="M172" s="347"/>
      <c r="N172" s="347"/>
      <c r="O172" s="347"/>
      <c r="P172" s="348"/>
    </row>
    <row r="173" spans="1:16" customFormat="1" ht="20.100000000000001" customHeight="1" thickBot="1">
      <c r="A173" s="349"/>
      <c r="B173" s="350"/>
      <c r="C173" s="350"/>
      <c r="D173" s="350"/>
      <c r="E173" s="350"/>
      <c r="F173" s="350"/>
      <c r="G173" s="350"/>
      <c r="H173" s="350"/>
      <c r="I173" s="350"/>
      <c r="J173" s="350"/>
      <c r="K173" s="350"/>
      <c r="L173" s="350"/>
      <c r="M173" s="350"/>
      <c r="N173" s="350"/>
      <c r="O173" s="350"/>
      <c r="P173" s="351"/>
    </row>
    <row r="174" spans="1:16" customFormat="1">
      <c r="A174" s="80"/>
      <c r="B174" s="81"/>
      <c r="C174" s="49"/>
      <c r="D174" s="8"/>
      <c r="E174" s="9"/>
      <c r="F174" s="49"/>
      <c r="G174" s="8"/>
      <c r="H174" s="81" t="s">
        <v>78</v>
      </c>
      <c r="I174" s="185" t="s">
        <v>79</v>
      </c>
      <c r="J174" s="8"/>
      <c r="K174" s="11"/>
      <c r="L174" s="82"/>
      <c r="M174" s="8"/>
      <c r="N174" s="11"/>
      <c r="O174" s="11"/>
      <c r="P174" s="15"/>
    </row>
    <row r="175" spans="1:16" customFormat="1">
      <c r="A175" s="80"/>
      <c r="B175" s="81"/>
      <c r="C175" s="49"/>
      <c r="D175" s="8"/>
      <c r="E175" s="9"/>
      <c r="F175" s="49"/>
      <c r="G175" s="8"/>
      <c r="H175" s="81" t="s">
        <v>80</v>
      </c>
      <c r="I175" s="175" t="s">
        <v>81</v>
      </c>
      <c r="J175" s="8"/>
      <c r="K175" s="11"/>
      <c r="L175" s="82"/>
      <c r="M175" s="8"/>
      <c r="N175" s="11"/>
      <c r="O175" s="11"/>
      <c r="P175" s="15"/>
    </row>
    <row r="176" spans="1:16" customFormat="1">
      <c r="A176" s="80"/>
      <c r="B176" s="81"/>
      <c r="C176" s="49"/>
      <c r="D176" s="8"/>
      <c r="E176" s="9"/>
      <c r="F176" s="49"/>
      <c r="G176" s="8"/>
      <c r="H176" s="81"/>
      <c r="I176" s="176" t="s">
        <v>79</v>
      </c>
      <c r="J176" s="8"/>
      <c r="K176" s="11"/>
      <c r="L176" s="82"/>
      <c r="M176" s="8"/>
      <c r="N176" s="11"/>
      <c r="O176" s="11"/>
      <c r="P176" s="15"/>
    </row>
    <row r="177" spans="8:9" customFormat="1">
      <c r="H177" s="81"/>
      <c r="I177" s="175" t="s">
        <v>81</v>
      </c>
    </row>
    <row r="178" spans="8:9" customFormat="1">
      <c r="H178" s="81"/>
      <c r="I178" s="177" t="s">
        <v>82</v>
      </c>
    </row>
    <row r="179" spans="8:9" customFormat="1">
      <c r="H179" s="81"/>
      <c r="I179" s="176" t="s">
        <v>79</v>
      </c>
    </row>
    <row r="180" spans="8:9" customFormat="1">
      <c r="H180" s="81"/>
      <c r="I180" s="175" t="s">
        <v>81</v>
      </c>
    </row>
    <row r="181" spans="8:9" customFormat="1">
      <c r="H181" s="81"/>
      <c r="I181" s="176" t="s">
        <v>79</v>
      </c>
    </row>
    <row r="182" spans="8:9" customFormat="1">
      <c r="H182" s="81"/>
      <c r="I182" s="175" t="s">
        <v>81</v>
      </c>
    </row>
    <row r="183" spans="8:9" customFormat="1">
      <c r="H183" s="81"/>
      <c r="I183" s="177" t="s">
        <v>82</v>
      </c>
    </row>
    <row r="184" spans="8:9" customFormat="1">
      <c r="H184" s="81"/>
      <c r="I184" s="83" t="s">
        <v>83</v>
      </c>
    </row>
    <row r="185" spans="8:9" customFormat="1">
      <c r="H185" s="81"/>
      <c r="I185" s="83" t="s">
        <v>84</v>
      </c>
    </row>
  </sheetData>
  <mergeCells count="50">
    <mergeCell ref="A168:P173"/>
    <mergeCell ref="B2:D2"/>
    <mergeCell ref="E2:G2"/>
    <mergeCell ref="H2:J2"/>
    <mergeCell ref="K2:M2"/>
    <mergeCell ref="N2:P2"/>
    <mergeCell ref="A36:A38"/>
    <mergeCell ref="A3:A5"/>
    <mergeCell ref="A6:A8"/>
    <mergeCell ref="A9:A11"/>
    <mergeCell ref="A12:A14"/>
    <mergeCell ref="A15:A17"/>
    <mergeCell ref="A18:A20"/>
    <mergeCell ref="A69:A71"/>
    <mergeCell ref="A21:A23"/>
    <mergeCell ref="A24:A26"/>
    <mergeCell ref="A27:A29"/>
    <mergeCell ref="A30:A32"/>
    <mergeCell ref="A33:A35"/>
    <mergeCell ref="A54:A56"/>
    <mergeCell ref="A57:A59"/>
    <mergeCell ref="A60:A62"/>
    <mergeCell ref="A63:A65"/>
    <mergeCell ref="A66:A68"/>
    <mergeCell ref="A39:A41"/>
    <mergeCell ref="A42:A44"/>
    <mergeCell ref="A45:A47"/>
    <mergeCell ref="A48:A50"/>
    <mergeCell ref="A51:A53"/>
    <mergeCell ref="A95:A98"/>
    <mergeCell ref="A99:A102"/>
    <mergeCell ref="A103:A106"/>
    <mergeCell ref="A107:A110"/>
    <mergeCell ref="A72:A74"/>
    <mergeCell ref="A1:P1"/>
    <mergeCell ref="A139:A142"/>
    <mergeCell ref="A115:A118"/>
    <mergeCell ref="A119:A122"/>
    <mergeCell ref="A123:A126"/>
    <mergeCell ref="A127:A130"/>
    <mergeCell ref="A131:A134"/>
    <mergeCell ref="A135:A138"/>
    <mergeCell ref="A111:A114"/>
    <mergeCell ref="A75:A77"/>
    <mergeCell ref="A78:A80"/>
    <mergeCell ref="A81:A83"/>
    <mergeCell ref="A84:A86"/>
    <mergeCell ref="A87:A89"/>
    <mergeCell ref="A90:A92"/>
    <mergeCell ref="A93:A94"/>
  </mergeCells>
  <phoneticPr fontId="3"/>
  <dataValidations count="6">
    <dataValidation type="list" allowBlank="1" showInputMessage="1" showErrorMessage="1" sqref="L143:L167">
      <formula1>$A$2:$A$27</formula1>
    </dataValidation>
    <dataValidation type="list" allowBlank="1" showInputMessage="1" showErrorMessage="1" sqref="L101">
      <formula1>$B$1:$B$30</formula1>
    </dataValidation>
    <dataValidation type="list" allowBlank="1" showInputMessage="1" showErrorMessage="1" sqref="C95:C142 O96 O99:O142">
      <formula1>#REF!</formula1>
    </dataValidation>
    <dataValidation type="list" allowBlank="1" showInputMessage="1" showErrorMessage="1" sqref="L95:L96 L98:L100 L102:L142">
      <formula1>#REF!</formula1>
    </dataValidation>
    <dataValidation type="list" allowBlank="1" showInputMessage="1" showErrorMessage="1" sqref="F95:F142 I95:I142 O95 O97:O98">
      <formula1>#REF!</formula1>
    </dataValidation>
    <dataValidation type="list" allowBlank="1" showInputMessage="1" showErrorMessage="1" sqref="L97">
      <formula1>#REF!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workbookViewId="0">
      <selection activeCell="C25" sqref="C25"/>
    </sheetView>
  </sheetViews>
  <sheetFormatPr defaultRowHeight="13.5"/>
  <cols>
    <col min="1" max="1" width="16.5" style="213" customWidth="1"/>
    <col min="2" max="2" width="21.375" style="211" customWidth="1"/>
    <col min="3" max="3" width="46.625" style="212" customWidth="1"/>
    <col min="4" max="4" width="12.875" style="211" customWidth="1"/>
    <col min="5" max="5" width="9" style="211"/>
    <col min="6" max="6" width="10.5" style="211" bestFit="1" customWidth="1"/>
    <col min="7" max="16384" width="9" style="211"/>
  </cols>
  <sheetData>
    <row r="1" spans="1:10" ht="35.25" customHeight="1">
      <c r="A1" s="254"/>
      <c r="D1" s="253">
        <f ca="1">NOW()</f>
        <v>43167.620915509258</v>
      </c>
    </row>
    <row r="2" spans="1:10" ht="29.25" customHeight="1">
      <c r="A2" s="373" t="s">
        <v>154</v>
      </c>
      <c r="B2" s="373"/>
      <c r="C2" s="373"/>
      <c r="D2" s="373"/>
    </row>
    <row r="3" spans="1:10" ht="5.25" customHeight="1">
      <c r="A3" s="252"/>
      <c r="B3" s="252"/>
      <c r="C3" s="252"/>
      <c r="D3" s="252"/>
    </row>
    <row r="4" spans="1:10" ht="18.75">
      <c r="A4" s="235" t="s">
        <v>153</v>
      </c>
      <c r="C4" s="233"/>
      <c r="D4" s="232"/>
      <c r="G4" s="227"/>
      <c r="H4" s="227"/>
      <c r="I4" s="227"/>
      <c r="J4" s="227"/>
    </row>
    <row r="5" spans="1:10" ht="9.75" customHeight="1">
      <c r="A5" s="235"/>
      <c r="C5" s="233"/>
      <c r="D5" s="232"/>
      <c r="G5" s="227"/>
      <c r="H5" s="227"/>
      <c r="I5" s="227"/>
      <c r="J5" s="227"/>
    </row>
    <row r="6" spans="1:10" ht="3.75" customHeight="1">
      <c r="A6" s="251"/>
      <c r="B6" s="250"/>
      <c r="C6" s="249"/>
      <c r="D6" s="248"/>
      <c r="G6" s="227"/>
      <c r="H6" s="227"/>
      <c r="I6" s="227"/>
      <c r="J6" s="227"/>
    </row>
    <row r="7" spans="1:10" ht="18.75">
      <c r="A7" s="247" t="s">
        <v>152</v>
      </c>
      <c r="B7" s="246"/>
      <c r="C7" s="245"/>
      <c r="D7" s="244"/>
      <c r="F7" s="227"/>
      <c r="G7" s="227"/>
    </row>
    <row r="8" spans="1:10" ht="18.75">
      <c r="A8" s="243"/>
      <c r="B8" s="242" t="s">
        <v>151</v>
      </c>
      <c r="C8" s="241"/>
      <c r="D8" s="240"/>
      <c r="F8" s="227"/>
      <c r="G8" s="227"/>
    </row>
    <row r="9" spans="1:10" ht="18.75">
      <c r="A9" s="243"/>
      <c r="B9" s="242" t="s">
        <v>150</v>
      </c>
      <c r="C9" s="241"/>
      <c r="D9" s="240"/>
      <c r="F9" s="227"/>
      <c r="G9" s="227"/>
    </row>
    <row r="10" spans="1:10" ht="19.5" customHeight="1">
      <c r="A10" s="239"/>
      <c r="B10" s="238" t="s">
        <v>149</v>
      </c>
      <c r="C10" s="237"/>
      <c r="D10" s="236"/>
      <c r="F10" s="227"/>
      <c r="G10" s="227"/>
    </row>
    <row r="11" spans="1:10" ht="11.25" customHeight="1" thickBot="1">
      <c r="A11" s="235"/>
      <c r="B11" s="234"/>
      <c r="C11" s="233"/>
      <c r="D11" s="232"/>
      <c r="F11" s="227"/>
      <c r="G11" s="227"/>
    </row>
    <row r="12" spans="1:10" ht="17.25" customHeight="1" thickBot="1">
      <c r="A12" s="231" t="s">
        <v>148</v>
      </c>
      <c r="B12" s="230" t="s">
        <v>147</v>
      </c>
      <c r="C12" s="229" t="s">
        <v>146</v>
      </c>
      <c r="D12" s="228" t="s">
        <v>145</v>
      </c>
      <c r="F12" s="227"/>
      <c r="G12" s="227"/>
    </row>
    <row r="13" spans="1:10" ht="17.25" customHeight="1">
      <c r="A13" s="270">
        <f>'2018年度（名古屋)'!$N95</f>
        <v>43191</v>
      </c>
      <c r="B13" s="271" t="s">
        <v>191</v>
      </c>
      <c r="C13" s="272" t="str">
        <f>VLOOKUP('2018年度（名古屋)'!$O95,データ!A:B,2,FALSE)</f>
        <v>【初級-1】　マスターコーチングガイドライン</v>
      </c>
      <c r="D13" s="291" t="str">
        <f>'2018年度（名古屋)'!$P95</f>
        <v>肥後（和声）</v>
      </c>
      <c r="F13" s="227"/>
      <c r="G13" s="227"/>
    </row>
    <row r="14" spans="1:10" ht="17.25" customHeight="1">
      <c r="A14" s="273">
        <f>'2018年度（名古屋)'!$N96</f>
        <v>43191</v>
      </c>
      <c r="B14" s="274" t="s">
        <v>187</v>
      </c>
      <c r="C14" s="282" t="str">
        <f>VLOOKUP('2018年度（名古屋)'!$O96,データ!A:B,2,FALSE)</f>
        <v>【初級-2】　ラポール</v>
      </c>
      <c r="D14" s="290" t="str">
        <f>'2018年度（名古屋)'!$P96</f>
        <v>肥後（和声）</v>
      </c>
      <c r="F14" s="227"/>
      <c r="G14" s="227"/>
    </row>
    <row r="15" spans="1:10" ht="17.25" customHeight="1">
      <c r="A15" s="273">
        <f>'2018年度（名古屋)'!$B95</f>
        <v>43193</v>
      </c>
      <c r="B15" s="274" t="s">
        <v>143</v>
      </c>
      <c r="C15" s="275" t="str">
        <f>VLOOKUP('2018年度（名古屋)'!$C95,データ!A:B,2,FALSE)</f>
        <v>【初級-3】　エネルギー源の質を上げる</v>
      </c>
      <c r="D15" s="290" t="str">
        <f>'2018年度（名古屋)'!$D95</f>
        <v>大脇（キラキラ）</v>
      </c>
      <c r="F15" s="227"/>
      <c r="G15" s="227"/>
    </row>
    <row r="16" spans="1:10" ht="17.25" customHeight="1">
      <c r="A16" s="273">
        <f>'2018年度（名古屋)'!$H95</f>
        <v>43196</v>
      </c>
      <c r="B16" s="274" t="s">
        <v>144</v>
      </c>
      <c r="C16" s="275" t="str">
        <f>VLOOKUP('2018年度（名古屋)'!I95,データ!A:B,2,FALSE)</f>
        <v>【上級-1】　コーチの資質</v>
      </c>
      <c r="D16" s="290" t="str">
        <f>'2018年度（名古屋)'!$J95</f>
        <v>小林（トトロ）</v>
      </c>
      <c r="F16" s="227"/>
      <c r="G16" s="227"/>
    </row>
    <row r="17" spans="1:7" ht="17.25" customHeight="1">
      <c r="A17" s="273">
        <f>'2018年度（名古屋)'!$K95</f>
        <v>43197</v>
      </c>
      <c r="B17" s="274" t="s">
        <v>191</v>
      </c>
      <c r="C17" s="275" t="str">
        <f>VLOOKUP('2018年度（名古屋)'!L95,データ!A:B,2,FALSE)</f>
        <v>【中級-10】　目標設定</v>
      </c>
      <c r="D17" s="290" t="str">
        <f>'2018年度（名古屋)'!$M95</f>
        <v>佐藤（好調）</v>
      </c>
      <c r="F17" s="227"/>
      <c r="G17" s="227"/>
    </row>
    <row r="18" spans="1:7" ht="17.25" customHeight="1">
      <c r="A18" s="273">
        <f>'2018年度（名古屋)'!$K96</f>
        <v>43197</v>
      </c>
      <c r="B18" s="274" t="s">
        <v>187</v>
      </c>
      <c r="C18" s="275" t="str">
        <f>VLOOKUP('2018年度（名古屋)'!L96,データ!A:B,2,FALSE)</f>
        <v>【中級-11】　セルフプロデュース</v>
      </c>
      <c r="D18" s="290" t="str">
        <f>'2018年度（名古屋)'!$M96</f>
        <v>佐藤（好調）</v>
      </c>
      <c r="F18" s="227"/>
      <c r="G18" s="227"/>
    </row>
    <row r="19" spans="1:7" ht="17.25" customHeight="1">
      <c r="A19" s="273">
        <f>'2018年度（名古屋)'!$B96</f>
        <v>43200</v>
      </c>
      <c r="B19" s="274" t="s">
        <v>143</v>
      </c>
      <c r="C19" s="275" t="str">
        <f>VLOOKUP('2018年度（名古屋)'!C96,データ!A:B,2,FALSE)</f>
        <v>【初級-4】　自己イメージの拡大</v>
      </c>
      <c r="D19" s="290" t="str">
        <f>'2018年度（名古屋)'!$D96</f>
        <v>稲垣(都）</v>
      </c>
      <c r="F19" s="227"/>
      <c r="G19" s="227"/>
    </row>
    <row r="20" spans="1:7" ht="17.25" customHeight="1">
      <c r="A20" s="276">
        <f>'2018年度（名古屋)'!$E95</f>
        <v>43201</v>
      </c>
      <c r="B20" s="274" t="s">
        <v>144</v>
      </c>
      <c r="C20" s="275" t="str">
        <f>VLOOKUP('2018年度（名古屋)'!F95,データ!A:B,2,FALSE)</f>
        <v>【中級-2】　目的を明確にする</v>
      </c>
      <c r="D20" s="292" t="str">
        <f>'2018年度（名古屋)'!$G95</f>
        <v>齋藤（ぐっさん）</v>
      </c>
      <c r="F20" s="227"/>
      <c r="G20" s="227"/>
    </row>
    <row r="21" spans="1:7" ht="17.25" customHeight="1">
      <c r="A21" s="273">
        <f>'2018年度（名古屋)'!$B97</f>
        <v>43207</v>
      </c>
      <c r="B21" s="274" t="s">
        <v>143</v>
      </c>
      <c r="C21" s="275" t="str">
        <f>VLOOKUP('2018年度（名古屋)'!C97,データ!A:B,2,FALSE)</f>
        <v>【中級-1】　人間力・心の筋力とは</v>
      </c>
      <c r="D21" s="290" t="str">
        <f>'2018年度（名古屋)'!$D97</f>
        <v>山田（ヒデ）</v>
      </c>
      <c r="F21" s="227"/>
      <c r="G21" s="227"/>
    </row>
    <row r="22" spans="1:7" ht="17.25" customHeight="1">
      <c r="A22" s="273">
        <f>'2018年度（名古屋)'!$H96</f>
        <v>43210</v>
      </c>
      <c r="B22" s="274" t="s">
        <v>144</v>
      </c>
      <c r="C22" s="275" t="str">
        <f>VLOOKUP('2018年度（名古屋)'!I96,データ!A:B,2,FALSE)</f>
        <v>【上級-2】　ブロードビュー　</v>
      </c>
      <c r="D22" s="290" t="str">
        <f>'2018年度（名古屋)'!$J96</f>
        <v>家根谷（まさやん）</v>
      </c>
      <c r="F22" s="227"/>
      <c r="G22" s="227"/>
    </row>
    <row r="23" spans="1:7" ht="17.25" customHeight="1" thickBot="1">
      <c r="A23" s="289">
        <f>'2018年度（名古屋)'!$E96</f>
        <v>43215</v>
      </c>
      <c r="B23" s="287" t="s">
        <v>142</v>
      </c>
      <c r="C23" s="288" t="str">
        <f>VLOOKUP('2018年度（名古屋)'!F96,データ!A:B,2,FALSE)</f>
        <v>【中級-9】　コーチを始める　Ⅰ</v>
      </c>
      <c r="D23" s="293" t="str">
        <f>'2018年度（名古屋)'!$G96</f>
        <v>釜谷（R）</v>
      </c>
      <c r="F23" s="227"/>
      <c r="G23" s="227"/>
    </row>
    <row r="24" spans="1:7" ht="17.25" customHeight="1" thickTop="1">
      <c r="A24" s="283">
        <f>'2018年度（名古屋)'!$B99</f>
        <v>43221</v>
      </c>
      <c r="B24" s="281" t="s">
        <v>143</v>
      </c>
      <c r="C24" s="282" t="str">
        <f>VLOOKUP('2018年度（名古屋)'!C99,データ!A:B,2,FALSE)</f>
        <v>【初級-4】　自己イメージの拡大</v>
      </c>
      <c r="D24" s="294" t="str">
        <f>'2018年度（名古屋)'!$D99</f>
        <v>稲垣(都）</v>
      </c>
      <c r="F24" s="227"/>
      <c r="G24" s="227"/>
    </row>
    <row r="25" spans="1:7" ht="17.25" customHeight="1">
      <c r="A25" s="276">
        <f>'2018年度（名古屋)'!$B100</f>
        <v>43228</v>
      </c>
      <c r="B25" s="274" t="s">
        <v>143</v>
      </c>
      <c r="C25" s="275" t="str">
        <f>VLOOKUP('2018年度（名古屋)'!C100,データ!A:B,2,FALSE)</f>
        <v>【中級-1】　人間力・心の筋力とは</v>
      </c>
      <c r="D25" s="292" t="str">
        <f>'2018年度（名古屋)'!$D100</f>
        <v>大脇（キラキラ）</v>
      </c>
      <c r="F25" s="227"/>
      <c r="G25" s="227"/>
    </row>
    <row r="26" spans="1:7" ht="17.25" customHeight="1">
      <c r="A26" s="273">
        <f>'2018年度（名古屋)'!$E99</f>
        <v>43229</v>
      </c>
      <c r="B26" s="274" t="s">
        <v>144</v>
      </c>
      <c r="C26" s="275" t="str">
        <f>VLOOKUP('2018年度（名古屋)'!F99,データ!A:B,2,FALSE)</f>
        <v>【中級-3】　自分らしい人生</v>
      </c>
      <c r="D26" s="290" t="str">
        <f>'2018年度（名古屋)'!$G99</f>
        <v>齋藤（ぐっさん）</v>
      </c>
      <c r="F26" s="227"/>
      <c r="G26" s="227"/>
    </row>
    <row r="27" spans="1:7" ht="17.25" customHeight="1">
      <c r="A27" s="276">
        <f>'2018年度（名古屋)'!$H99</f>
        <v>43231</v>
      </c>
      <c r="B27" s="274" t="s">
        <v>144</v>
      </c>
      <c r="C27" s="275" t="str">
        <f>VLOOKUP('2018年度（名古屋)'!I99,データ!A:B,2,FALSE)</f>
        <v>【上級-2】　ブロードビュー　</v>
      </c>
      <c r="D27" s="292" t="str">
        <f>'2018年度（名古屋)'!$J99</f>
        <v>小林（トトロ）</v>
      </c>
      <c r="F27" s="227"/>
      <c r="G27" s="227"/>
    </row>
    <row r="28" spans="1:7" ht="17.25" customHeight="1">
      <c r="A28" s="273">
        <f>'2018年度（名古屋)'!$K99</f>
        <v>43232</v>
      </c>
      <c r="B28" s="274" t="s">
        <v>191</v>
      </c>
      <c r="C28" s="275" t="str">
        <f>VLOOKUP('2018年度（名古屋)'!L99,データ!A:B,2,FALSE)</f>
        <v>【上級-1】　コーチの資質</v>
      </c>
      <c r="D28" s="290" t="str">
        <f>'2018年度（名古屋)'!$M99</f>
        <v>萬（グレース）</v>
      </c>
      <c r="F28" s="227"/>
      <c r="G28" s="227"/>
    </row>
    <row r="29" spans="1:7" ht="17.25" customHeight="1">
      <c r="A29" s="276">
        <f>'2018年度（名古屋)'!$K100</f>
        <v>43232</v>
      </c>
      <c r="B29" s="274" t="s">
        <v>187</v>
      </c>
      <c r="C29" s="275" t="str">
        <f>VLOOKUP('2018年度（名古屋)'!L100,データ!A:B,2,FALSE)</f>
        <v>【上級-2】　ブロードビュー　</v>
      </c>
      <c r="D29" s="292" t="str">
        <f>'2018年度（名古屋)'!$M100</f>
        <v>松浦（なほ）</v>
      </c>
      <c r="F29" s="227"/>
      <c r="G29" s="227"/>
    </row>
    <row r="30" spans="1:7" ht="17.25" customHeight="1">
      <c r="A30" s="277">
        <f>'2018年度（名古屋)'!$N99</f>
        <v>43233</v>
      </c>
      <c r="B30" s="274" t="s">
        <v>191</v>
      </c>
      <c r="C30" s="275" t="str">
        <f>VLOOKUP('2018年度（名古屋)'!O99,データ!A:B,2,FALSE)</f>
        <v>【初級-3】　エネルギー源の質を上げる</v>
      </c>
      <c r="D30" s="295" t="str">
        <f>'2018年度（名古屋)'!$P99</f>
        <v>萬（グレース）</v>
      </c>
      <c r="F30" s="227"/>
      <c r="G30" s="227"/>
    </row>
    <row r="31" spans="1:7" ht="17.25" customHeight="1">
      <c r="A31" s="277">
        <f>'2018年度（名古屋)'!$N100</f>
        <v>43233</v>
      </c>
      <c r="B31" s="274" t="s">
        <v>187</v>
      </c>
      <c r="C31" s="275" t="str">
        <f>VLOOKUP('2018年度（名古屋)'!O100,データ!A:B,2,FALSE)</f>
        <v>【初級-4】　自己イメージの拡大</v>
      </c>
      <c r="D31" s="295" t="str">
        <f>'2018年度（名古屋)'!$P100</f>
        <v>中根（けいこ）</v>
      </c>
      <c r="F31" s="227"/>
      <c r="G31" s="227"/>
    </row>
    <row r="32" spans="1:7" ht="17.25" customHeight="1">
      <c r="A32" s="276">
        <f>'2018年度（名古屋)'!$B101</f>
        <v>43235</v>
      </c>
      <c r="B32" s="274" t="s">
        <v>143</v>
      </c>
      <c r="C32" s="275" t="str">
        <f>VLOOKUP('2018年度（名古屋)'!C101,データ!A:B,2,FALSE)</f>
        <v>【中級-2】　目的を明確にする</v>
      </c>
      <c r="D32" s="292" t="str">
        <f>'2018年度（名古屋)'!$D101</f>
        <v>山田（ヒデ）</v>
      </c>
      <c r="F32" s="227"/>
      <c r="G32" s="227"/>
    </row>
    <row r="33" spans="1:7" ht="17.25" customHeight="1">
      <c r="A33" s="273">
        <f>'2018年度（名古屋)'!$E100</f>
        <v>43243</v>
      </c>
      <c r="B33" s="274" t="s">
        <v>142</v>
      </c>
      <c r="C33" s="275" t="str">
        <f>VLOOKUP('2018年度（名古屋)'!F100,データ!A:B,2,FALSE)</f>
        <v>【上級-10】　コーチを始める　Ⅱ</v>
      </c>
      <c r="D33" s="290" t="str">
        <f>'2018年度（名古屋)'!$G100</f>
        <v>釜谷（R）</v>
      </c>
      <c r="F33" s="227"/>
      <c r="G33" s="227"/>
    </row>
    <row r="34" spans="1:7" ht="17.25" customHeight="1" thickBot="1">
      <c r="A34" s="286">
        <f>'2018年度（名古屋)'!$H100</f>
        <v>43245</v>
      </c>
      <c r="B34" s="287" t="s">
        <v>144</v>
      </c>
      <c r="C34" s="288" t="str">
        <f>VLOOKUP('2018年度（名古屋)'!I100,データ!A:B,2,FALSE)</f>
        <v>【上級-3】　個性を明確にする</v>
      </c>
      <c r="D34" s="296" t="str">
        <f>'2018年度（名古屋)'!$J100</f>
        <v>家根谷（まさやん）</v>
      </c>
      <c r="F34" s="227"/>
      <c r="G34" s="227"/>
    </row>
    <row r="35" spans="1:7" ht="17.25" customHeight="1" thickTop="1">
      <c r="A35" s="280">
        <f>'2018年度（名古屋)'!$H103</f>
        <v>43252</v>
      </c>
      <c r="B35" s="281" t="s">
        <v>144</v>
      </c>
      <c r="C35" s="282" t="str">
        <f>VLOOKUP('2018年度（名古屋)'!I103,データ!A:B,2,FALSE)</f>
        <v>【上級-3】　個性を明確にする</v>
      </c>
      <c r="D35" s="297" t="str">
        <f>'2018年度（名古屋)'!$J103</f>
        <v>小林（トトロ）</v>
      </c>
      <c r="F35" s="227"/>
      <c r="G35" s="227"/>
    </row>
    <row r="36" spans="1:7" ht="17.25" customHeight="1">
      <c r="A36" s="273">
        <f>'2018年度（名古屋)'!$K103</f>
        <v>43253</v>
      </c>
      <c r="B36" s="274" t="s">
        <v>191</v>
      </c>
      <c r="C36" s="275" t="str">
        <f>VLOOKUP('2018年度（名古屋)'!L103,データ!A:B,2,FALSE)</f>
        <v>【上級-3】　個性を明確にする</v>
      </c>
      <c r="D36" s="290" t="str">
        <f>'2018年度（名古屋)'!$M103</f>
        <v>中根（けいこ）</v>
      </c>
      <c r="F36" s="227"/>
      <c r="G36" s="227"/>
    </row>
    <row r="37" spans="1:7" ht="17.25" customHeight="1">
      <c r="A37" s="273">
        <f>'2018年度（名古屋)'!$K104</f>
        <v>43253</v>
      </c>
      <c r="B37" s="274" t="s">
        <v>187</v>
      </c>
      <c r="C37" s="275" t="str">
        <f>VLOOKUP('2018年度（名古屋)'!L104,データ!A:B,2,FALSE)</f>
        <v>【上級-4】　優先順位</v>
      </c>
      <c r="D37" s="290" t="str">
        <f>'2018年度（名古屋)'!$M104</f>
        <v>中根（けいこ）</v>
      </c>
      <c r="F37" s="227"/>
      <c r="G37" s="227"/>
    </row>
    <row r="38" spans="1:7" ht="17.25" customHeight="1">
      <c r="A38" s="277">
        <f>'2018年度（名古屋)'!$N103</f>
        <v>43254</v>
      </c>
      <c r="B38" s="274" t="s">
        <v>191</v>
      </c>
      <c r="C38" s="275" t="str">
        <f>VLOOKUP('2018年度（名古屋)'!O103,データ!A:B,2,FALSE)</f>
        <v>【中級-1】　人間力・心の筋力とは</v>
      </c>
      <c r="D38" s="295" t="str">
        <f>'2018年度（名古屋)'!$P103</f>
        <v>萬（グレース）</v>
      </c>
      <c r="F38" s="227"/>
      <c r="G38" s="227"/>
    </row>
    <row r="39" spans="1:7" ht="17.25" customHeight="1">
      <c r="A39" s="277">
        <f>'2018年度（名古屋)'!$N104</f>
        <v>43254</v>
      </c>
      <c r="B39" s="274" t="s">
        <v>187</v>
      </c>
      <c r="C39" s="275" t="str">
        <f>VLOOKUP('2018年度（名古屋)'!O104,データ!A:B,2,FALSE)</f>
        <v>【中級-2】　目的を明確にする</v>
      </c>
      <c r="D39" s="295" t="str">
        <f>'2018年度（名古屋)'!$P104</f>
        <v>肥後（和声）</v>
      </c>
      <c r="F39" s="227"/>
      <c r="G39" s="227"/>
    </row>
    <row r="40" spans="1:7" ht="17.25" customHeight="1">
      <c r="A40" s="273">
        <f>'2018年度（名古屋)'!$B103</f>
        <v>43256</v>
      </c>
      <c r="B40" s="274" t="s">
        <v>143</v>
      </c>
      <c r="C40" s="275" t="str">
        <f>VLOOKUP('2018年度（名古屋)'!C103,データ!A:B,2,FALSE)</f>
        <v>【中級-1】　人間力・心の筋力とは</v>
      </c>
      <c r="D40" s="290" t="str">
        <f>'2018年度（名古屋)'!$D103</f>
        <v>大脇（キラキラ）</v>
      </c>
      <c r="F40" s="227"/>
      <c r="G40" s="227"/>
    </row>
    <row r="41" spans="1:7" ht="17.25" customHeight="1">
      <c r="A41" s="273">
        <f>'2018年度（名古屋)'!$B104</f>
        <v>43263</v>
      </c>
      <c r="B41" s="274" t="s">
        <v>143</v>
      </c>
      <c r="C41" s="275" t="str">
        <f>VLOOKUP('2018年度（名古屋)'!C104,データ!A:B,2,FALSE)</f>
        <v>【中級-2】　目的を明確にする</v>
      </c>
      <c r="D41" s="290" t="str">
        <f>'2018年度（名古屋)'!$D104</f>
        <v>山田（ヒデ）</v>
      </c>
      <c r="F41" s="227"/>
      <c r="G41" s="227"/>
    </row>
    <row r="42" spans="1:7" ht="17.25" customHeight="1">
      <c r="A42" s="276">
        <f>'2018年度（名古屋)'!$E103</f>
        <v>43264</v>
      </c>
      <c r="B42" s="274" t="s">
        <v>144</v>
      </c>
      <c r="C42" s="275" t="str">
        <f>VLOOKUP('2018年度（名古屋)'!F103,データ!A:B,2,FALSE)</f>
        <v>【中級-4】　興味・関心を持つ①</v>
      </c>
      <c r="D42" s="292" t="str">
        <f>'2018年度（名古屋)'!$G103</f>
        <v>齋藤（ぐっさん）</v>
      </c>
      <c r="F42" s="227"/>
      <c r="G42" s="227"/>
    </row>
    <row r="43" spans="1:7" ht="17.25" customHeight="1">
      <c r="A43" s="273">
        <f>'2018年度（名古屋)'!$H104</f>
        <v>43266</v>
      </c>
      <c r="B43" s="274" t="s">
        <v>144</v>
      </c>
      <c r="C43" s="275" t="str">
        <f>VLOOKUP('2018年度（名古屋)'!I104,データ!A:B,2,FALSE)</f>
        <v>【上級-4】　優先順位</v>
      </c>
      <c r="D43" s="290" t="str">
        <f>'2018年度（名古屋)'!$J104</f>
        <v>家根谷（まさやん）</v>
      </c>
      <c r="F43" s="227"/>
      <c r="G43" s="227"/>
    </row>
    <row r="44" spans="1:7" ht="17.25" customHeight="1">
      <c r="A44" s="273">
        <f>'2018年度（名古屋)'!$B105</f>
        <v>43270</v>
      </c>
      <c r="B44" s="274" t="s">
        <v>143</v>
      </c>
      <c r="C44" s="275" t="str">
        <f>VLOOKUP('2018年度（名古屋)'!C105,データ!A:B,2,FALSE)</f>
        <v>【中級-3】　自分らしい人生</v>
      </c>
      <c r="D44" s="290" t="str">
        <f>'2018年度（名古屋)'!$D105</f>
        <v>稲垣(都）</v>
      </c>
      <c r="F44" s="227"/>
      <c r="G44" s="227"/>
    </row>
    <row r="45" spans="1:7" ht="17.25" customHeight="1" thickBot="1">
      <c r="A45" s="289">
        <f>'2018年度（名古屋)'!$E104</f>
        <v>43278</v>
      </c>
      <c r="B45" s="287" t="s">
        <v>142</v>
      </c>
      <c r="C45" s="288" t="str">
        <f>VLOOKUP('2018年度（名古屋)'!F104,データ!A:B,2,FALSE)</f>
        <v>【初級-1】　マスターコーチングガイドライン</v>
      </c>
      <c r="D45" s="293" t="str">
        <f>'2018年度（名古屋)'!$G104</f>
        <v>釜谷（R）</v>
      </c>
      <c r="F45" s="227"/>
      <c r="G45" s="227"/>
    </row>
    <row r="46" spans="1:7" ht="17.25" customHeight="1" thickTop="1">
      <c r="A46" s="285">
        <f>'2018年度（名古屋)'!$N107</f>
        <v>43282</v>
      </c>
      <c r="B46" s="281" t="s">
        <v>191</v>
      </c>
      <c r="C46" s="282" t="str">
        <f>VLOOKUP('2018年度（名古屋)'!O107,データ!A:B,2,FALSE)</f>
        <v>【中級-3】　自分らしい人生</v>
      </c>
      <c r="D46" s="298" t="str">
        <f>'2018年度（名古屋)'!$P107</f>
        <v>萬（グレース）</v>
      </c>
      <c r="F46" s="227"/>
      <c r="G46" s="227"/>
    </row>
    <row r="47" spans="1:7" ht="17.25" customHeight="1">
      <c r="A47" s="277">
        <f>'2018年度（名古屋)'!$N108</f>
        <v>43282</v>
      </c>
      <c r="B47" s="274" t="s">
        <v>187</v>
      </c>
      <c r="C47" s="275" t="str">
        <f>VLOOKUP('2018年度（名古屋)'!O108,データ!A:B,2,FALSE)</f>
        <v>【中級-4】　興味・関心を持つ①</v>
      </c>
      <c r="D47" s="295" t="str">
        <f>'2018年度（名古屋)'!$P108</f>
        <v>肥後（和声）</v>
      </c>
      <c r="F47" s="227"/>
      <c r="G47" s="227"/>
    </row>
    <row r="48" spans="1:7" ht="17.25" customHeight="1">
      <c r="A48" s="273">
        <f>'2018年度（名古屋)'!$B107</f>
        <v>43284</v>
      </c>
      <c r="B48" s="274" t="s">
        <v>143</v>
      </c>
      <c r="C48" s="275" t="str">
        <f>VLOOKUP('2018年度（名古屋)'!C107,データ!A:B,2,FALSE)</f>
        <v>【中級-2】　目的を明確にする</v>
      </c>
      <c r="D48" s="290" t="str">
        <f>'2018年度（名古屋)'!$D107</f>
        <v>大脇（キラキラ）</v>
      </c>
      <c r="F48" s="227"/>
      <c r="G48" s="227"/>
    </row>
    <row r="49" spans="1:7" ht="17.25" customHeight="1">
      <c r="A49" s="273">
        <f>'2018年度（名古屋)'!$H107</f>
        <v>43287</v>
      </c>
      <c r="B49" s="274" t="s">
        <v>144</v>
      </c>
      <c r="C49" s="275" t="str">
        <f>VLOOKUP('2018年度（名古屋)'!I107,データ!A:B,2,FALSE)</f>
        <v>【上級-4】　優先順位</v>
      </c>
      <c r="D49" s="290" t="str">
        <f>'2018年度（名古屋)'!$J107</f>
        <v>小林（トトロ）</v>
      </c>
      <c r="F49" s="227"/>
      <c r="G49" s="227"/>
    </row>
    <row r="50" spans="1:7" ht="17.25" customHeight="1">
      <c r="A50" s="273">
        <f>'2018年度（名古屋)'!$K107</f>
        <v>43288</v>
      </c>
      <c r="B50" s="274" t="s">
        <v>191</v>
      </c>
      <c r="C50" s="275" t="str">
        <f>VLOOKUP('2018年度（名古屋)'!L107,データ!A:B,2,FALSE)</f>
        <v>【上級-5】　リスニングスキル　Ⅱ</v>
      </c>
      <c r="D50" s="290" t="str">
        <f>'2018年度（名古屋)'!$M107</f>
        <v>松浦（なほ）</v>
      </c>
      <c r="F50" s="227"/>
      <c r="G50" s="227"/>
    </row>
    <row r="51" spans="1:7" ht="17.25" customHeight="1">
      <c r="A51" s="273">
        <f>'2018年度（名古屋)'!$K108</f>
        <v>43288</v>
      </c>
      <c r="B51" s="274" t="s">
        <v>187</v>
      </c>
      <c r="C51" s="275" t="str">
        <f>VLOOKUP('2018年度（名古屋)'!L108,データ!A:B,2,FALSE)</f>
        <v>【上級-6】　クライアント獲得　Ⅰ</v>
      </c>
      <c r="D51" s="290" t="str">
        <f>'2018年度（名古屋)'!$M108</f>
        <v>中根（けいこ）</v>
      </c>
      <c r="F51" s="227"/>
      <c r="G51" s="227"/>
    </row>
    <row r="52" spans="1:7" ht="17.25" customHeight="1">
      <c r="A52" s="273">
        <f>'2018年度（名古屋)'!$B108</f>
        <v>43291</v>
      </c>
      <c r="B52" s="274" t="s">
        <v>143</v>
      </c>
      <c r="C52" s="275" t="str">
        <f>VLOOKUP('2018年度（名古屋)'!C108,データ!A:B,2,FALSE)</f>
        <v>【中級-3】　自分らしい人生</v>
      </c>
      <c r="D52" s="290" t="str">
        <f>'2018年度（名古屋)'!$D108</f>
        <v>稲垣(都）</v>
      </c>
      <c r="F52" s="227"/>
      <c r="G52" s="227"/>
    </row>
    <row r="53" spans="1:7" ht="17.25" customHeight="1">
      <c r="A53" s="276">
        <f>'2018年度（名古屋)'!$E107</f>
        <v>43292</v>
      </c>
      <c r="B53" s="274" t="s">
        <v>144</v>
      </c>
      <c r="C53" s="275" t="str">
        <f>VLOOKUP('2018年度（名古屋)'!F107,データ!A:B,2,FALSE)</f>
        <v>【中級-5】　リスニングスキル　Ⅰ</v>
      </c>
      <c r="D53" s="292" t="str">
        <f>'2018年度（名古屋)'!$G107</f>
        <v>齋藤（ぐっさん）</v>
      </c>
      <c r="F53" s="227"/>
      <c r="G53" s="227"/>
    </row>
    <row r="54" spans="1:7" ht="17.25" customHeight="1">
      <c r="A54" s="273">
        <f>'2018年度（名古屋)'!$B109</f>
        <v>43298</v>
      </c>
      <c r="B54" s="274" t="s">
        <v>143</v>
      </c>
      <c r="C54" s="275" t="str">
        <f>VLOOKUP('2018年度（名古屋)'!C109,データ!A:B,2,FALSE)</f>
        <v>【中級-4】　興味・関心を持つ①</v>
      </c>
      <c r="D54" s="290" t="str">
        <f>'2018年度（名古屋)'!$D109</f>
        <v>山田（ヒデ）</v>
      </c>
      <c r="F54" s="227"/>
      <c r="G54" s="227"/>
    </row>
    <row r="55" spans="1:7" ht="17.25" customHeight="1">
      <c r="A55" s="273">
        <f>'2018年度（名古屋)'!$H108</f>
        <v>43301</v>
      </c>
      <c r="B55" s="274" t="s">
        <v>144</v>
      </c>
      <c r="C55" s="275" t="str">
        <f>VLOOKUP('2018年度（名古屋)'!I108,データ!A:B,2,FALSE)</f>
        <v>【上級-5】　リスニングスキル　Ⅱ</v>
      </c>
      <c r="D55" s="290" t="str">
        <f>'2018年度（名古屋)'!$J108</f>
        <v>家根谷（まさやん）</v>
      </c>
      <c r="F55" s="227"/>
      <c r="G55" s="227"/>
    </row>
    <row r="56" spans="1:7" ht="17.25" customHeight="1" thickBot="1">
      <c r="A56" s="289">
        <f>'2018年度（名古屋)'!$E108</f>
        <v>43306</v>
      </c>
      <c r="B56" s="287" t="s">
        <v>142</v>
      </c>
      <c r="C56" s="288" t="str">
        <f>VLOOKUP('2018年度（名古屋)'!F108,データ!A:B,2,FALSE)</f>
        <v>【初級-2】　ラポール</v>
      </c>
      <c r="D56" s="293" t="str">
        <f>'2018年度（名古屋)'!$G108</f>
        <v>釜谷（R）</v>
      </c>
      <c r="F56" s="227"/>
      <c r="G56" s="227"/>
    </row>
    <row r="57" spans="1:7" ht="17.25" customHeight="1" thickTop="1">
      <c r="A57" s="280">
        <f>'2018年度（名古屋)'!$H111</f>
        <v>43315</v>
      </c>
      <c r="B57" s="281" t="s">
        <v>144</v>
      </c>
      <c r="C57" s="282" t="str">
        <f>VLOOKUP('2018年度（名古屋)'!I111,データ!A:B,2,FALSE)</f>
        <v>【上級-5】　リスニングスキル　Ⅱ</v>
      </c>
      <c r="D57" s="297" t="str">
        <f>'2018年度（名古屋)'!$J111</f>
        <v>小林（トトロ）</v>
      </c>
      <c r="F57" s="227"/>
      <c r="G57" s="227"/>
    </row>
    <row r="58" spans="1:7" ht="17.25" customHeight="1">
      <c r="A58" s="273">
        <f>'2018年度（名古屋)'!$K111</f>
        <v>43316</v>
      </c>
      <c r="B58" s="274" t="s">
        <v>191</v>
      </c>
      <c r="C58" s="275" t="str">
        <f>VLOOKUP('2018年度（名古屋)'!L111,データ!A:B,2,FALSE)</f>
        <v>【上級-7】　目標設定　Ⅱ</v>
      </c>
      <c r="D58" s="290" t="str">
        <f>'2018年度（名古屋)'!$M111</f>
        <v>佐藤（好調）</v>
      </c>
      <c r="F58" s="227"/>
      <c r="G58" s="227"/>
    </row>
    <row r="59" spans="1:7" ht="17.25" customHeight="1">
      <c r="A59" s="273">
        <f>'2018年度（名古屋)'!$K112</f>
        <v>43316</v>
      </c>
      <c r="B59" s="274" t="s">
        <v>187</v>
      </c>
      <c r="C59" s="275" t="str">
        <f>VLOOKUP('2018年度（名古屋)'!L112,データ!A:B,2,FALSE)</f>
        <v>【上級-8】　リソース</v>
      </c>
      <c r="D59" s="290" t="str">
        <f>'2018年度（名古屋)'!$M112</f>
        <v>佐藤（好調）</v>
      </c>
      <c r="F59" s="227"/>
      <c r="G59" s="227"/>
    </row>
    <row r="60" spans="1:7" ht="17.25" customHeight="1">
      <c r="A60" s="273">
        <f>'2018年度（名古屋)'!$N111</f>
        <v>43317</v>
      </c>
      <c r="B60" s="274" t="s">
        <v>191</v>
      </c>
      <c r="C60" s="275" t="str">
        <f>VLOOKUP('2018年度（名古屋)'!O111,データ!A:B,2,FALSE)</f>
        <v>【中級-5】　リスニングスキル　Ⅰ</v>
      </c>
      <c r="D60" s="290" t="str">
        <f>'2018年度（名古屋)'!$P111</f>
        <v>萬（グレース）</v>
      </c>
      <c r="F60" s="227"/>
      <c r="G60" s="227"/>
    </row>
    <row r="61" spans="1:7" ht="17.25" customHeight="1">
      <c r="A61" s="277">
        <f>'2018年度（名古屋)'!$N112</f>
        <v>43317</v>
      </c>
      <c r="B61" s="274" t="s">
        <v>187</v>
      </c>
      <c r="C61" s="275" t="str">
        <f>VLOOKUP('2018年度（名古屋)'!O112,データ!A:B,2,FALSE)</f>
        <v>【中級-6】　ｱｿｼｴｲﾄ・ﾃﾞｿｼｴｲﾄ 今を役に立てる</v>
      </c>
      <c r="D61" s="295" t="str">
        <f>'2018年度（名古屋)'!$P112</f>
        <v>肥後（和声）</v>
      </c>
      <c r="F61" s="227"/>
      <c r="G61" s="227"/>
    </row>
    <row r="62" spans="1:7" ht="17.25" customHeight="1">
      <c r="A62" s="273">
        <f>'2018年度（名古屋)'!$B111</f>
        <v>43319</v>
      </c>
      <c r="B62" s="274" t="s">
        <v>143</v>
      </c>
      <c r="C62" s="275" t="str">
        <f>VLOOKUP('2018年度（名古屋)'!C111,データ!A:B,2,FALSE)</f>
        <v>【中級-4】　興味・関心を持つ①</v>
      </c>
      <c r="D62" s="290" t="str">
        <f>'2018年度（名古屋)'!$D111</f>
        <v>大脇（キラキラ）</v>
      </c>
      <c r="F62" s="227"/>
      <c r="G62" s="227"/>
    </row>
    <row r="63" spans="1:7" ht="17.25" customHeight="1">
      <c r="A63" s="276">
        <f>'2018年度（名古屋)'!$E111</f>
        <v>43320</v>
      </c>
      <c r="B63" s="274" t="s">
        <v>144</v>
      </c>
      <c r="C63" s="275" t="str">
        <f>VLOOKUP('2018年度（名古屋)'!F111,データ!A:B,2,FALSE)</f>
        <v>【中級-6】　ｱｿｼｴｲﾄ・ﾃﾞｿｼｴｲﾄ 今を役に立てる</v>
      </c>
      <c r="D63" s="292" t="str">
        <f>'2018年度（名古屋)'!$G111</f>
        <v>齋藤（ぐっさん）</v>
      </c>
      <c r="F63" s="227"/>
      <c r="G63" s="227"/>
    </row>
    <row r="64" spans="1:7" ht="17.25" customHeight="1">
      <c r="A64" s="273">
        <f>'2018年度（名古屋)'!$H112</f>
        <v>43329</v>
      </c>
      <c r="B64" s="274" t="s">
        <v>144</v>
      </c>
      <c r="C64" s="275" t="str">
        <f>VLOOKUP('2018年度（名古屋)'!I112,データ!A:B,2,FALSE)</f>
        <v>【上級-6】　クライアント獲得　Ⅰ</v>
      </c>
      <c r="D64" s="290" t="str">
        <f>'2018年度（名古屋)'!$J112</f>
        <v>家根谷（まさやん）</v>
      </c>
      <c r="F64" s="227"/>
      <c r="G64" s="227"/>
    </row>
    <row r="65" spans="1:7" ht="17.25" customHeight="1">
      <c r="A65" s="276">
        <f>'2018年度（名古屋)'!$B112</f>
        <v>43333</v>
      </c>
      <c r="B65" s="274" t="s">
        <v>143</v>
      </c>
      <c r="C65" s="275" t="str">
        <f>VLOOKUP('2018年度（名古屋)'!C112,データ!A:B,2,FALSE)</f>
        <v>【中級-5】　リスニングスキル　Ⅰ</v>
      </c>
      <c r="D65" s="292" t="str">
        <f>'2018年度（名古屋)'!$D112</f>
        <v>稲垣(都）</v>
      </c>
      <c r="F65" s="227"/>
      <c r="G65" s="227"/>
    </row>
    <row r="66" spans="1:7" ht="17.25" customHeight="1">
      <c r="A66" s="273">
        <f>'2018年度（名古屋)'!$E112</f>
        <v>43334</v>
      </c>
      <c r="B66" s="274" t="s">
        <v>142</v>
      </c>
      <c r="C66" s="275" t="str">
        <f>VLOOKUP('2018年度（名古屋)'!F112,データ!A:B,2,FALSE)</f>
        <v>【初級-3】　エネルギー源の質を上げる</v>
      </c>
      <c r="D66" s="290" t="str">
        <f>'2018年度（名古屋)'!$G112</f>
        <v>釜谷（R）</v>
      </c>
      <c r="F66" s="227"/>
      <c r="G66" s="227"/>
    </row>
    <row r="67" spans="1:7" ht="17.25" customHeight="1" thickBot="1">
      <c r="A67" s="286">
        <f>'2018年度（名古屋)'!$B113</f>
        <v>43340</v>
      </c>
      <c r="B67" s="287" t="s">
        <v>143</v>
      </c>
      <c r="C67" s="288" t="str">
        <f>VLOOKUP('2018年度（名古屋)'!C113,データ!A:B,2,FALSE)</f>
        <v>【中級-6】　ｱｿｼｴｲﾄ・ﾃﾞｿｼｴｲﾄ 今を役に立てる</v>
      </c>
      <c r="D67" s="296" t="str">
        <f>'2018年度（名古屋)'!$D113</f>
        <v>山田（ヒデ）</v>
      </c>
      <c r="F67" s="227"/>
      <c r="G67" s="227"/>
    </row>
    <row r="68" spans="1:7" ht="17.25" customHeight="1" thickTop="1">
      <c r="A68" s="280">
        <f>'2018年度（名古屋)'!$K115</f>
        <v>43344</v>
      </c>
      <c r="B68" s="281" t="s">
        <v>191</v>
      </c>
      <c r="C68" s="282" t="str">
        <f>VLOOKUP('2018年度（名古屋)'!L115,データ!A:B,2,FALSE)</f>
        <v>【上級-9】　使命感を持つ</v>
      </c>
      <c r="D68" s="297" t="str">
        <f>'2018年度（名古屋)'!$M115</f>
        <v>松浦（なほ）</v>
      </c>
      <c r="F68" s="227"/>
      <c r="G68" s="227"/>
    </row>
    <row r="69" spans="1:7" ht="17.25" customHeight="1">
      <c r="A69" s="273">
        <f>'2018年度（名古屋)'!$K116</f>
        <v>43344</v>
      </c>
      <c r="B69" s="274" t="s">
        <v>187</v>
      </c>
      <c r="C69" s="275" t="str">
        <f>VLOOKUP('2018年度（名古屋)'!L116,データ!A:B,2,FALSE)</f>
        <v>【上級-10】　コーチを始める　Ⅱ</v>
      </c>
      <c r="D69" s="290" t="str">
        <f>'2018年度（名古屋)'!$M116</f>
        <v>中根（けいこ）</v>
      </c>
      <c r="F69" s="227"/>
      <c r="G69" s="227"/>
    </row>
    <row r="70" spans="1:7" ht="17.25" customHeight="1">
      <c r="A70" s="278">
        <f>'2018年度（名古屋)'!$N115</f>
        <v>43345</v>
      </c>
      <c r="B70" s="274" t="s">
        <v>191</v>
      </c>
      <c r="C70" s="275" t="str">
        <f>VLOOKUP('2018年度（名古屋)'!O115,データ!A:B,2,FALSE)</f>
        <v>【中級-7】　承認</v>
      </c>
      <c r="D70" s="290" t="str">
        <f>'2018年度（名古屋)'!$P115</f>
        <v>萬（グレース）</v>
      </c>
      <c r="F70" s="227"/>
      <c r="G70" s="227"/>
    </row>
    <row r="71" spans="1:7" ht="17.25" customHeight="1">
      <c r="A71" s="278">
        <f>'2018年度（名古屋)'!$N116</f>
        <v>43345</v>
      </c>
      <c r="B71" s="274" t="s">
        <v>187</v>
      </c>
      <c r="C71" s="275" t="str">
        <f>VLOOKUP('2018年度（名古屋)'!O116,データ!A:B,2,FALSE)</f>
        <v>【中級-8】　質問をクリエイトする</v>
      </c>
      <c r="D71" s="290" t="str">
        <f>'2018年度（名古屋)'!$P116</f>
        <v>肥後（和声）</v>
      </c>
      <c r="F71" s="227"/>
      <c r="G71" s="227"/>
    </row>
    <row r="72" spans="1:7" ht="17.25" customHeight="1">
      <c r="A72" s="273">
        <f>'2018年度（名古屋)'!$B115</f>
        <v>43347</v>
      </c>
      <c r="B72" s="274" t="s">
        <v>143</v>
      </c>
      <c r="C72" s="275" t="str">
        <f>VLOOKUP('2018年度（名古屋)'!C115,データ!A:B,2,FALSE)</f>
        <v>【中級-4】　興味・関心を持つ①</v>
      </c>
      <c r="D72" s="290" t="str">
        <f>'2018年度（名古屋)'!$D115</f>
        <v>大脇（キラキラ）</v>
      </c>
      <c r="F72" s="227"/>
      <c r="G72" s="227"/>
    </row>
    <row r="73" spans="1:7" ht="17.25" customHeight="1">
      <c r="A73" s="273">
        <f>'2018年度（名古屋)'!$H115</f>
        <v>43350</v>
      </c>
      <c r="B73" s="274" t="s">
        <v>144</v>
      </c>
      <c r="C73" s="275" t="str">
        <f>VLOOKUP('2018年度（名古屋)'!I115,データ!A:B,2,FALSE)</f>
        <v>【上級-6】　クライアント獲得　Ⅰ</v>
      </c>
      <c r="D73" s="290" t="str">
        <f>'2018年度（名古屋)'!$J115</f>
        <v>小林（トトロ）</v>
      </c>
      <c r="F73" s="227"/>
      <c r="G73" s="227"/>
    </row>
    <row r="74" spans="1:7" ht="17.25" customHeight="1">
      <c r="A74" s="273">
        <f>'2018年度（名古屋)'!$B116</f>
        <v>43354</v>
      </c>
      <c r="B74" s="274" t="s">
        <v>143</v>
      </c>
      <c r="C74" s="275" t="str">
        <f>VLOOKUP('2018年度（名古屋)'!C116,データ!A:B,2,FALSE)</f>
        <v>【中級-5】　リスニングスキル　Ⅰ</v>
      </c>
      <c r="D74" s="290" t="str">
        <f>'2018年度（名古屋)'!$D116</f>
        <v>稲垣(都）</v>
      </c>
      <c r="F74" s="227"/>
      <c r="G74" s="227"/>
    </row>
    <row r="75" spans="1:7" ht="17.25" customHeight="1">
      <c r="A75" s="273">
        <f>'2018年度（名古屋)'!$E115</f>
        <v>43355</v>
      </c>
      <c r="B75" s="274" t="s">
        <v>144</v>
      </c>
      <c r="C75" s="275" t="str">
        <f>VLOOKUP('2018年度（名古屋)'!F115,データ!A:B,2,FALSE)</f>
        <v>【中級-7】　承認</v>
      </c>
      <c r="D75" s="290" t="str">
        <f>'2018年度（名古屋)'!$G115</f>
        <v>齋藤（ぐっさん）</v>
      </c>
      <c r="F75" s="227"/>
      <c r="G75" s="227"/>
    </row>
    <row r="76" spans="1:7" ht="17.25" customHeight="1">
      <c r="A76" s="273">
        <f>'2018年度（名古屋)'!$B117</f>
        <v>43361</v>
      </c>
      <c r="B76" s="274" t="s">
        <v>143</v>
      </c>
      <c r="C76" s="275" t="str">
        <f>VLOOKUP('2018年度（名古屋)'!C117,データ!A:B,2,FALSE)</f>
        <v>【中級-6】　ｱｿｼｴｲﾄ・ﾃﾞｿｼｴｲﾄ 今を役に立てる</v>
      </c>
      <c r="D76" s="290" t="str">
        <f>'2018年度（名古屋)'!$D117</f>
        <v>山田（ヒデ）</v>
      </c>
      <c r="F76" s="227"/>
      <c r="G76" s="227"/>
    </row>
    <row r="77" spans="1:7" ht="17.25" customHeight="1">
      <c r="A77" s="273">
        <f>'2018年度（名古屋)'!$H116</f>
        <v>43364</v>
      </c>
      <c r="B77" s="274" t="s">
        <v>144</v>
      </c>
      <c r="C77" s="275" t="str">
        <f>VLOOKUP('2018年度（名古屋)'!I116,データ!A:B,2,FALSE)</f>
        <v>【上級-7】　目標設定　Ⅱ</v>
      </c>
      <c r="D77" s="290" t="str">
        <f>'2018年度（名古屋)'!$J116</f>
        <v>家根谷（まさやん）</v>
      </c>
      <c r="F77" s="227"/>
      <c r="G77" s="227"/>
    </row>
    <row r="78" spans="1:7" ht="17.25" customHeight="1" thickBot="1">
      <c r="A78" s="289">
        <f>'2018年度（名古屋)'!$E116</f>
        <v>43369</v>
      </c>
      <c r="B78" s="287" t="s">
        <v>142</v>
      </c>
      <c r="C78" s="288" t="str">
        <f>VLOOKUP('2018年度（名古屋)'!F116,データ!A:B,2,FALSE)</f>
        <v>【初級-4】　自己イメージの拡大</v>
      </c>
      <c r="D78" s="293" t="str">
        <f>'2018年度（名古屋)'!$G116</f>
        <v>釜谷（R）</v>
      </c>
      <c r="F78" s="227"/>
      <c r="G78" s="227"/>
    </row>
    <row r="79" spans="1:7" ht="17.25" customHeight="1" thickTop="1">
      <c r="A79" s="280">
        <f>'2018年度（名古屋)'!$B119</f>
        <v>43375</v>
      </c>
      <c r="B79" s="281" t="s">
        <v>143</v>
      </c>
      <c r="C79" s="282" t="str">
        <f>VLOOKUP('2018年度（名古屋)'!C119,データ!A:B,2,FALSE)</f>
        <v>【中級-5】　リスニングスキル　Ⅰ</v>
      </c>
      <c r="D79" s="297" t="str">
        <f>'2018年度（名古屋)'!$D119</f>
        <v>大脇（キラキラ）</v>
      </c>
      <c r="F79" s="227"/>
      <c r="G79" s="227"/>
    </row>
    <row r="80" spans="1:7" ht="17.25" customHeight="1">
      <c r="A80" s="273">
        <f>'2018年度（名古屋)'!$H119</f>
        <v>43378</v>
      </c>
      <c r="B80" s="274" t="s">
        <v>144</v>
      </c>
      <c r="C80" s="275" t="str">
        <f>VLOOKUP('2018年度（名古屋)'!I119,データ!A:B,2,FALSE)</f>
        <v>【上級-7】　目標設定　Ⅱ</v>
      </c>
      <c r="D80" s="290" t="str">
        <f>'2018年度（名古屋)'!$J119</f>
        <v>小林（トトロ）</v>
      </c>
      <c r="F80" s="227"/>
      <c r="G80" s="227"/>
    </row>
    <row r="81" spans="1:7" ht="17.25" customHeight="1">
      <c r="A81" s="273">
        <f>'2018年度（名古屋)'!$K119</f>
        <v>43379</v>
      </c>
      <c r="B81" s="274" t="s">
        <v>191</v>
      </c>
      <c r="C81" s="275" t="str">
        <f>VLOOKUP('2018年度（名古屋)'!L119,データ!A:B,2,FALSE)</f>
        <v>【上級-11】　ケーススタディ</v>
      </c>
      <c r="D81" s="290" t="str">
        <f>'2018年度（名古屋)'!$M119</f>
        <v>佐藤（好調）</v>
      </c>
      <c r="F81" s="227"/>
      <c r="G81" s="227"/>
    </row>
    <row r="82" spans="1:7" ht="17.25" customHeight="1">
      <c r="A82" s="273">
        <f>'2018年度（名古屋)'!$K120</f>
        <v>43379</v>
      </c>
      <c r="B82" s="274" t="s">
        <v>187</v>
      </c>
      <c r="C82" s="275" t="str">
        <f>VLOOKUP('2018年度（名古屋)'!L120,データ!A:B,2,FALSE)</f>
        <v>【初級-1】　マスターコーチングガイドライン</v>
      </c>
      <c r="D82" s="290" t="str">
        <f>'2018年度（名古屋)'!$M120</f>
        <v>佐藤（好調）</v>
      </c>
      <c r="F82" s="227"/>
      <c r="G82" s="227"/>
    </row>
    <row r="83" spans="1:7" ht="17.25" customHeight="1">
      <c r="A83" s="273">
        <f>'2018年度（名古屋)'!$N119</f>
        <v>43380</v>
      </c>
      <c r="B83" s="274" t="s">
        <v>191</v>
      </c>
      <c r="C83" s="275" t="str">
        <f>VLOOKUP('2018年度（名古屋)'!O119,データ!A:B,2,FALSE)</f>
        <v>【中級-9】　コーチを始める　Ⅰ</v>
      </c>
      <c r="D83" s="290" t="str">
        <f>'2018年度（名古屋)'!$P119</f>
        <v>萬（グレース）</v>
      </c>
      <c r="F83" s="227"/>
      <c r="G83" s="227"/>
    </row>
    <row r="84" spans="1:7" ht="17.25" customHeight="1">
      <c r="A84" s="273">
        <f>'2018年度（名古屋)'!$N120</f>
        <v>43380</v>
      </c>
      <c r="B84" s="274" t="s">
        <v>187</v>
      </c>
      <c r="C84" s="275" t="str">
        <f>VLOOKUP('2018年度（名古屋)'!O120,データ!A:B,2,FALSE)</f>
        <v>【中級-10】　目標設定</v>
      </c>
      <c r="D84" s="290" t="str">
        <f>'2018年度（名古屋)'!$P120</f>
        <v>肥後（和声）</v>
      </c>
      <c r="F84" s="227"/>
      <c r="G84" s="227"/>
    </row>
    <row r="85" spans="1:7" ht="17.25" customHeight="1">
      <c r="A85" s="276">
        <f>'2018年度（名古屋)'!$B120</f>
        <v>43382</v>
      </c>
      <c r="B85" s="274" t="s">
        <v>143</v>
      </c>
      <c r="C85" s="275" t="str">
        <f>VLOOKUP('2018年度（名古屋)'!C120,データ!A:B,2,FALSE)</f>
        <v>【中級-6】　ｱｿｼｴｲﾄ・ﾃﾞｿｼｴｲﾄ 今を役に立てる</v>
      </c>
      <c r="D85" s="292" t="str">
        <f>'2018年度（名古屋)'!$D120</f>
        <v>稲垣(都）</v>
      </c>
      <c r="F85" s="227"/>
      <c r="G85" s="227"/>
    </row>
    <row r="86" spans="1:7" ht="17.25" customHeight="1">
      <c r="A86" s="273">
        <f>'2018年度（名古屋)'!$E119</f>
        <v>43383</v>
      </c>
      <c r="B86" s="274" t="s">
        <v>144</v>
      </c>
      <c r="C86" s="275" t="str">
        <f>VLOOKUP('2018年度（名古屋)'!I119,データ!A:B,2,FALSE)</f>
        <v>【上級-7】　目標設定　Ⅱ</v>
      </c>
      <c r="D86" s="290" t="str">
        <f>'2018年度（名古屋)'!$G119</f>
        <v>齋藤（ぐっさん）</v>
      </c>
      <c r="F86" s="227"/>
      <c r="G86" s="227"/>
    </row>
    <row r="87" spans="1:7" ht="17.25" customHeight="1">
      <c r="A87" s="276">
        <f>'2018年度（名古屋)'!$B121</f>
        <v>43389</v>
      </c>
      <c r="B87" s="274" t="s">
        <v>143</v>
      </c>
      <c r="C87" s="275" t="str">
        <f>VLOOKUP('2018年度（名古屋)'!C121,データ!A:B,2,FALSE)</f>
        <v>【中級-7】　承認</v>
      </c>
      <c r="D87" s="292" t="str">
        <f>'2018年度（名古屋)'!$D121</f>
        <v>山田（ヒデ）</v>
      </c>
      <c r="F87" s="227"/>
      <c r="G87" s="227"/>
    </row>
    <row r="88" spans="1:7" ht="17.25" customHeight="1">
      <c r="A88" s="273">
        <f>'2018年度（名古屋)'!$H120</f>
        <v>43392</v>
      </c>
      <c r="B88" s="274" t="s">
        <v>144</v>
      </c>
      <c r="C88" s="275" t="str">
        <f>VLOOKUP('2018年度（名古屋)'!I120,データ!A:B,2,FALSE)</f>
        <v>【上級-8】　リソース</v>
      </c>
      <c r="D88" s="290" t="str">
        <f>'2018年度（名古屋)'!$J120</f>
        <v>家根谷（まさやん）</v>
      </c>
      <c r="F88" s="227"/>
      <c r="G88" s="227"/>
    </row>
    <row r="89" spans="1:7" ht="17.25" customHeight="1" thickBot="1">
      <c r="A89" s="289">
        <f>'2018年度（名古屋)'!$E120</f>
        <v>43397</v>
      </c>
      <c r="B89" s="287" t="s">
        <v>142</v>
      </c>
      <c r="C89" s="288" t="str">
        <f>VLOOKUP('2018年度（名古屋)'!F120,データ!A:B,2,FALSE)</f>
        <v>【初級-2】　ラポール</v>
      </c>
      <c r="D89" s="293" t="str">
        <f>'2018年度（名古屋)'!$G120</f>
        <v>釜谷（R）</v>
      </c>
      <c r="F89" s="227"/>
      <c r="G89" s="227"/>
    </row>
    <row r="90" spans="1:7" ht="17.25" customHeight="1" thickTop="1">
      <c r="A90" s="284">
        <f>'2018年度（名古屋)'!$H123</f>
        <v>43406</v>
      </c>
      <c r="B90" s="281" t="s">
        <v>144</v>
      </c>
      <c r="C90" s="282" t="str">
        <f>VLOOKUP('2018年度（名古屋)'!I123,データ!A:B,2,FALSE)</f>
        <v>【上級-8】　リソース</v>
      </c>
      <c r="D90" s="299" t="str">
        <f>'2018年度（名古屋)'!$J123</f>
        <v>小林（トトロ）</v>
      </c>
      <c r="F90" s="227"/>
      <c r="G90" s="227"/>
    </row>
    <row r="91" spans="1:7" ht="17.25" customHeight="1">
      <c r="A91" s="276">
        <f>'2018年度（名古屋)'!$B123</f>
        <v>43410</v>
      </c>
      <c r="B91" s="274" t="s">
        <v>143</v>
      </c>
      <c r="C91" s="275" t="str">
        <f>VLOOKUP('2018年度（名古屋)'!C123,データ!A:B,2,FALSE)</f>
        <v>【中級-6】　ｱｿｼｴｲﾄ・ﾃﾞｿｼｴｲﾄ 今を役に立てる</v>
      </c>
      <c r="D91" s="292" t="str">
        <f>'2018年度（名古屋)'!$D123</f>
        <v>大脇（キラキラ）</v>
      </c>
      <c r="F91" s="227"/>
      <c r="G91" s="227"/>
    </row>
    <row r="92" spans="1:7" ht="17.25" customHeight="1">
      <c r="A92" s="273">
        <f>'2018年度（名古屋)'!$K123</f>
        <v>43414</v>
      </c>
      <c r="B92" s="274" t="s">
        <v>191</v>
      </c>
      <c r="C92" s="275" t="str">
        <f>VLOOKUP('2018年度（名古屋)'!L123,データ!A:B,2,FALSE)</f>
        <v>【初級-2】　ラポール</v>
      </c>
      <c r="D92" s="290" t="str">
        <f>'2018年度（名古屋)'!$M123</f>
        <v>肥後（和声）</v>
      </c>
      <c r="F92" s="227"/>
      <c r="G92" s="227"/>
    </row>
    <row r="93" spans="1:7" ht="17.25" customHeight="1">
      <c r="A93" s="273">
        <f>'2018年度（名古屋)'!$K124</f>
        <v>43414</v>
      </c>
      <c r="B93" s="274" t="s">
        <v>187</v>
      </c>
      <c r="C93" s="275" t="str">
        <f>VLOOKUP('2018年度（名古屋)'!L124,データ!A:B,2,FALSE)</f>
        <v>【初級-3】　エネルギー源の質を上げる</v>
      </c>
      <c r="D93" s="290" t="str">
        <f>'2018年度（名古屋)'!$M124</f>
        <v>肥後（和声）</v>
      </c>
      <c r="F93" s="227"/>
      <c r="G93" s="227"/>
    </row>
    <row r="94" spans="1:7" ht="17.25" customHeight="1">
      <c r="A94" s="273">
        <f>'2018年度（名古屋)'!$N123</f>
        <v>43415</v>
      </c>
      <c r="B94" s="274" t="s">
        <v>191</v>
      </c>
      <c r="C94" s="275" t="str">
        <f>VLOOKUP('2018年度（名古屋)'!O123,データ!A:B,2,FALSE)</f>
        <v>【中級-11】　セルフプロデュース</v>
      </c>
      <c r="D94" s="290" t="str">
        <f>'2018年度（名古屋)'!$P123</f>
        <v>萬（グレース）</v>
      </c>
      <c r="F94" s="227"/>
      <c r="G94" s="227"/>
    </row>
    <row r="95" spans="1:7" ht="17.25" customHeight="1">
      <c r="A95" s="273">
        <f>'2018年度（名古屋)'!$N124</f>
        <v>43415</v>
      </c>
      <c r="B95" s="274" t="s">
        <v>187</v>
      </c>
      <c r="C95" s="275" t="str">
        <f>VLOOKUP('2018年度（名古屋)'!O124,データ!A:B,2,FALSE)</f>
        <v>【上級-1】　コーチの資質</v>
      </c>
      <c r="D95" s="290" t="str">
        <f>'2018年度（名古屋)'!$P124</f>
        <v>中根（けいこ）</v>
      </c>
      <c r="F95" s="227"/>
      <c r="G95" s="227"/>
    </row>
    <row r="96" spans="1:7" ht="17.25" customHeight="1">
      <c r="A96" s="273">
        <f>'2018年度（名古屋)'!$B124</f>
        <v>43417</v>
      </c>
      <c r="B96" s="274" t="s">
        <v>143</v>
      </c>
      <c r="C96" s="275" t="str">
        <f>VLOOKUP('2018年度（名古屋)'!C124,データ!A:B,2,FALSE)</f>
        <v>【中級-7】　承認</v>
      </c>
      <c r="D96" s="290" t="str">
        <f>'2018年度（名古屋)'!$D124</f>
        <v>稲垣(都）</v>
      </c>
      <c r="F96" s="227"/>
      <c r="G96" s="227"/>
    </row>
    <row r="97" spans="1:7" ht="17.25" customHeight="1">
      <c r="A97" s="273">
        <f>'2018年度（名古屋)'!$E123</f>
        <v>43418</v>
      </c>
      <c r="B97" s="274" t="s">
        <v>144</v>
      </c>
      <c r="C97" s="275" t="str">
        <f>VLOOKUP('2018年度（名古屋)'!F123,データ!A:B,2,FALSE)</f>
        <v>【中級-9】　コーチを始める　Ⅰ</v>
      </c>
      <c r="D97" s="290" t="str">
        <f>'2018年度（名古屋)'!$G123</f>
        <v>齋藤（ぐっさん）</v>
      </c>
      <c r="F97" s="227"/>
      <c r="G97" s="227"/>
    </row>
    <row r="98" spans="1:7" ht="17.25" customHeight="1">
      <c r="A98" s="273">
        <f>'2018年度（名古屋)'!$H124</f>
        <v>43420</v>
      </c>
      <c r="B98" s="274" t="s">
        <v>144</v>
      </c>
      <c r="C98" s="275" t="str">
        <f>VLOOKUP('2018年度（名古屋)'!I124,データ!A:B,2,FALSE)</f>
        <v>【上級-9】　使命感を持つ</v>
      </c>
      <c r="D98" s="290" t="str">
        <f>'2018年度（名古屋)'!$J124</f>
        <v>家根谷（まさやん）</v>
      </c>
      <c r="F98" s="227"/>
      <c r="G98" s="227"/>
    </row>
    <row r="99" spans="1:7" ht="17.25" customHeight="1">
      <c r="A99" s="273">
        <f>'2018年度（名古屋)'!$B125</f>
        <v>43424</v>
      </c>
      <c r="B99" s="274" t="s">
        <v>143</v>
      </c>
      <c r="C99" s="275" t="str">
        <f>VLOOKUP('2018年度（名古屋)'!C125,データ!A:B,2,FALSE)</f>
        <v>【中級-8】　質問をクリエイトする</v>
      </c>
      <c r="D99" s="290" t="str">
        <f>'2018年度（名古屋)'!$D125</f>
        <v>山田（ヒデ）</v>
      </c>
      <c r="F99" s="227"/>
      <c r="G99" s="227"/>
    </row>
    <row r="100" spans="1:7" ht="17.25" customHeight="1" thickBot="1">
      <c r="A100" s="289">
        <f>'2018年度（名古屋)'!$E124</f>
        <v>43432</v>
      </c>
      <c r="B100" s="287" t="s">
        <v>142</v>
      </c>
      <c r="C100" s="288" t="str">
        <f>VLOOKUP('2018年度（名古屋)'!F124,データ!A:B,2,FALSE)</f>
        <v>【上級-1】　コーチの資質</v>
      </c>
      <c r="D100" s="293" t="str">
        <f>'2018年度（名古屋)'!$G124</f>
        <v>釜谷（R）</v>
      </c>
      <c r="F100" s="227"/>
      <c r="G100" s="227"/>
    </row>
    <row r="101" spans="1:7" ht="17.25" customHeight="1" thickTop="1">
      <c r="A101" s="280">
        <f>'2018年度（名古屋)'!$K127</f>
        <v>43435</v>
      </c>
      <c r="B101" s="281" t="s">
        <v>191</v>
      </c>
      <c r="C101" s="282" t="str">
        <f>VLOOKUP('2018年度（名古屋)'!L127,データ!A:B,2,FALSE)</f>
        <v>【初級-4】　自己イメージの拡大</v>
      </c>
      <c r="D101" s="297" t="str">
        <f>'2018年度（名古屋)'!$M127</f>
        <v>佐藤（好調）</v>
      </c>
      <c r="F101" s="227"/>
      <c r="G101" s="227"/>
    </row>
    <row r="102" spans="1:7" ht="17.25" customHeight="1">
      <c r="A102" s="273">
        <f>'2018年度（名古屋)'!$K128</f>
        <v>43435</v>
      </c>
      <c r="B102" s="274" t="s">
        <v>187</v>
      </c>
      <c r="C102" s="282" t="str">
        <f>VLOOKUP('2018年度（名古屋)'!L128,データ!A:B,2,FALSE)</f>
        <v>【中級-1】　人間力・心の筋力とは</v>
      </c>
      <c r="D102" s="290" t="str">
        <f>'2018年度（名古屋)'!$M128</f>
        <v>佐藤（好調）</v>
      </c>
      <c r="F102" s="227"/>
      <c r="G102" s="227"/>
    </row>
    <row r="103" spans="1:7" ht="17.25" customHeight="1">
      <c r="A103" s="277">
        <f>'2018年度（名古屋)'!$N127</f>
        <v>43436</v>
      </c>
      <c r="B103" s="274" t="s">
        <v>191</v>
      </c>
      <c r="C103" s="275" t="str">
        <f>VLOOKUP('2018年度（名古屋)'!O127,データ!A:B,2,FALSE)</f>
        <v>【上級-2】　ブロードビュー　</v>
      </c>
      <c r="D103" s="295" t="str">
        <f>'2018年度（名古屋)'!$P127</f>
        <v>萬（グレース）</v>
      </c>
      <c r="F103" s="227"/>
      <c r="G103" s="227"/>
    </row>
    <row r="104" spans="1:7" ht="17.25" customHeight="1">
      <c r="A104" s="277">
        <f>'2018年度（名古屋)'!$N128</f>
        <v>43436</v>
      </c>
      <c r="B104" s="274" t="s">
        <v>187</v>
      </c>
      <c r="C104" s="275" t="str">
        <f>VLOOKUP('2018年度（名古屋)'!O128,データ!A:B,2,FALSE)</f>
        <v>【上級-3】　個性を明確にする</v>
      </c>
      <c r="D104" s="295" t="str">
        <f>'2018年度（名古屋)'!$P128</f>
        <v>肥後（和声）</v>
      </c>
      <c r="F104" s="227"/>
      <c r="G104" s="227"/>
    </row>
    <row r="105" spans="1:7" ht="17.25" customHeight="1">
      <c r="A105" s="273">
        <f>'2018年度（名古屋)'!$B127</f>
        <v>43438</v>
      </c>
      <c r="B105" s="274" t="s">
        <v>143</v>
      </c>
      <c r="C105" s="275" t="str">
        <f>VLOOKUP('2018年度（名古屋)'!C127,データ!A:B,2,FALSE)</f>
        <v>【中級-7】　承認</v>
      </c>
      <c r="D105" s="290" t="str">
        <f>'2018年度（名古屋)'!$D127</f>
        <v>大脇（キラキラ）</v>
      </c>
      <c r="F105" s="227"/>
      <c r="G105" s="227"/>
    </row>
    <row r="106" spans="1:7" ht="17.25" customHeight="1">
      <c r="A106" s="273">
        <f>'2018年度（名古屋)'!$H127</f>
        <v>43441</v>
      </c>
      <c r="B106" s="274" t="s">
        <v>144</v>
      </c>
      <c r="C106" s="275" t="str">
        <f>VLOOKUP('2018年度（名古屋)'!I127,データ!A:B,2,FALSE)</f>
        <v>【上級-9】　使命感を持つ</v>
      </c>
      <c r="D106" s="290" t="str">
        <f>'2018年度（名古屋)'!$J127</f>
        <v>小林（トトロ）</v>
      </c>
      <c r="F106" s="227"/>
      <c r="G106" s="227"/>
    </row>
    <row r="107" spans="1:7" ht="17.25" customHeight="1">
      <c r="A107" s="273">
        <f>'2018年度（名古屋)'!$B128</f>
        <v>43445</v>
      </c>
      <c r="B107" s="274" t="s">
        <v>143</v>
      </c>
      <c r="C107" s="275" t="str">
        <f>VLOOKUP('2018年度（名古屋)'!C128,データ!A:B,2,FALSE)</f>
        <v>【中級-8】　質問をクリエイトする</v>
      </c>
      <c r="D107" s="290" t="str">
        <f>'2018年度（名古屋)'!$D128</f>
        <v>稲垣(都）</v>
      </c>
      <c r="F107" s="227"/>
      <c r="G107" s="227"/>
    </row>
    <row r="108" spans="1:7" ht="17.25" customHeight="1">
      <c r="A108" s="273">
        <f>'2018年度（名古屋)'!$E127</f>
        <v>43446</v>
      </c>
      <c r="B108" s="274" t="s">
        <v>144</v>
      </c>
      <c r="C108" s="275" t="str">
        <f>VLOOKUP('2018年度（名古屋)'!F127,データ!A:B,2,FALSE)</f>
        <v>【中級-10】　目標設定</v>
      </c>
      <c r="D108" s="290" t="str">
        <f>'2018年度（名古屋)'!$G127</f>
        <v>齋藤（ぐっさん）</v>
      </c>
      <c r="F108" s="227"/>
      <c r="G108" s="227"/>
    </row>
    <row r="109" spans="1:7" ht="17.25" customHeight="1">
      <c r="A109" s="273">
        <f>'2018年度（名古屋)'!$B129</f>
        <v>43452</v>
      </c>
      <c r="B109" s="274" t="s">
        <v>143</v>
      </c>
      <c r="C109" s="275" t="str">
        <f>VLOOKUP('2018年度（名古屋)'!C129,データ!A:B,2,FALSE)</f>
        <v>【中級-9】　コーチを始める　Ⅰ</v>
      </c>
      <c r="D109" s="290" t="str">
        <f>'2018年度（名古屋)'!$D129</f>
        <v>山田（ヒデ）</v>
      </c>
      <c r="F109" s="227"/>
      <c r="G109" s="227"/>
    </row>
    <row r="110" spans="1:7" ht="17.25" customHeight="1">
      <c r="A110" s="273">
        <f>'2018年度（名古屋)'!$H128</f>
        <v>43455</v>
      </c>
      <c r="B110" s="274" t="s">
        <v>144</v>
      </c>
      <c r="C110" s="275" t="str">
        <f>VLOOKUP('2018年度（名古屋)'!I128,データ!A:B,2,FALSE)</f>
        <v>【上級-10】　コーチを始める　Ⅱ</v>
      </c>
      <c r="D110" s="290" t="str">
        <f>'2018年度（名古屋)'!$J128</f>
        <v>家根谷（まさやん）</v>
      </c>
      <c r="F110" s="227"/>
      <c r="G110" s="227"/>
    </row>
    <row r="111" spans="1:7" ht="17.25" customHeight="1" thickBot="1">
      <c r="A111" s="289">
        <f>'2018年度（名古屋)'!$E128</f>
        <v>43460</v>
      </c>
      <c r="B111" s="287" t="s">
        <v>142</v>
      </c>
      <c r="C111" s="288" t="str">
        <f>VLOOKUP('2018年度（名古屋)'!F128,データ!A:B,2,FALSE)</f>
        <v>【上級-3】　個性を明確にする</v>
      </c>
      <c r="D111" s="293" t="str">
        <f>'2018年度（名古屋)'!$G128</f>
        <v>釜谷（R）</v>
      </c>
      <c r="F111" s="227"/>
      <c r="G111" s="227"/>
    </row>
    <row r="112" spans="1:7" ht="17.25" customHeight="1" thickTop="1">
      <c r="A112" s="280">
        <f>'2018年度（名古屋)'!$K131</f>
        <v>43470</v>
      </c>
      <c r="B112" s="281" t="s">
        <v>191</v>
      </c>
      <c r="C112" s="282" t="str">
        <f>VLOOKUP('2018年度（名古屋)'!L131,データ!A:B,2,FALSE)</f>
        <v>【中級-2】　目的を明確にする</v>
      </c>
      <c r="D112" s="297" t="str">
        <f>'2018年度（名古屋)'!$M131</f>
        <v>松浦（なほ）</v>
      </c>
      <c r="F112" s="227"/>
      <c r="G112" s="227"/>
    </row>
    <row r="113" spans="1:7" ht="17.25" customHeight="1">
      <c r="A113" s="273">
        <f>'2018年度（名古屋)'!$K131</f>
        <v>43470</v>
      </c>
      <c r="B113" s="274" t="s">
        <v>187</v>
      </c>
      <c r="C113" s="282" t="str">
        <f>VLOOKUP('2018年度（名古屋)'!L132,データ!A:B,2,FALSE)</f>
        <v>【中級-3】　自分らしい人生</v>
      </c>
      <c r="D113" s="290" t="str">
        <f>'2018年度（名古屋)'!$M131</f>
        <v>松浦（なほ）</v>
      </c>
      <c r="F113" s="227"/>
      <c r="G113" s="227"/>
    </row>
    <row r="114" spans="1:7" ht="17.25" customHeight="1">
      <c r="A114" s="273">
        <f>'2018年度（名古屋)'!$N131</f>
        <v>43471</v>
      </c>
      <c r="B114" s="274" t="s">
        <v>191</v>
      </c>
      <c r="C114" s="275" t="str">
        <f>VLOOKUP('2018年度（名古屋)'!O131,データ!A:B,2,FALSE)</f>
        <v>【上級-4】　優先順位</v>
      </c>
      <c r="D114" s="290" t="str">
        <f>'2018年度（名古屋)'!$P131</f>
        <v>萬（グレース）</v>
      </c>
      <c r="F114" s="227"/>
      <c r="G114" s="227"/>
    </row>
    <row r="115" spans="1:7" ht="17.25" customHeight="1">
      <c r="A115" s="273">
        <f>'2018年度（名古屋)'!$N132</f>
        <v>43471</v>
      </c>
      <c r="B115" s="274" t="s">
        <v>187</v>
      </c>
      <c r="C115" s="275" t="str">
        <f>VLOOKUP('2018年度（名古屋)'!O132,データ!A:B,2,FALSE)</f>
        <v>【上級-5】　リスニングスキル　Ⅱ</v>
      </c>
      <c r="D115" s="290" t="str">
        <f>'2018年度（名古屋)'!$P132</f>
        <v>中根（けいこ）</v>
      </c>
      <c r="F115" s="227"/>
      <c r="G115" s="227"/>
    </row>
    <row r="116" spans="1:7" ht="17.25" customHeight="1">
      <c r="A116" s="276">
        <f>'2018年度（名古屋)'!$B131</f>
        <v>43473</v>
      </c>
      <c r="B116" s="274" t="s">
        <v>143</v>
      </c>
      <c r="C116" s="275" t="str">
        <f>VLOOKUP('2018年度（名古屋)'!C131,データ!A:B,2,FALSE)</f>
        <v>【中級-8】　質問をクリエイトする</v>
      </c>
      <c r="D116" s="292" t="str">
        <f>'2018年度（名古屋)'!$D131</f>
        <v>大脇（キラキラ）</v>
      </c>
      <c r="F116" s="227"/>
      <c r="G116" s="227"/>
    </row>
    <row r="117" spans="1:7" ht="17.25" customHeight="1">
      <c r="A117" s="273">
        <f>'2018年度（名古屋)'!$E131</f>
        <v>43474</v>
      </c>
      <c r="B117" s="274" t="s">
        <v>144</v>
      </c>
      <c r="C117" s="275" t="str">
        <f>VLOOKUP('2018年度（名古屋)'!F131,データ!A:B,2,FALSE)</f>
        <v>【中級-11】　セルフプロデュース</v>
      </c>
      <c r="D117" s="290" t="str">
        <f>'2018年度（名古屋)'!$G131</f>
        <v>齋藤（ぐっさん）</v>
      </c>
      <c r="F117" s="227"/>
      <c r="G117" s="227"/>
    </row>
    <row r="118" spans="1:7" ht="17.25" customHeight="1">
      <c r="A118" s="273">
        <f>'2018年度（名古屋)'!$H131</f>
        <v>43476</v>
      </c>
      <c r="B118" s="274" t="s">
        <v>144</v>
      </c>
      <c r="C118" s="275" t="str">
        <f>VLOOKUP('2018年度（名古屋)'!I131,データ!A:B,2,FALSE)</f>
        <v>【上級-10】　コーチを始める　Ⅱ</v>
      </c>
      <c r="D118" s="290" t="str">
        <f>'2018年度（名古屋)'!$J131</f>
        <v>小林（トトロ）</v>
      </c>
      <c r="F118" s="227"/>
      <c r="G118" s="227"/>
    </row>
    <row r="119" spans="1:7" ht="17.25" customHeight="1">
      <c r="A119" s="276">
        <f>'2018年度（名古屋)'!$B132</f>
        <v>43480</v>
      </c>
      <c r="B119" s="274" t="s">
        <v>143</v>
      </c>
      <c r="C119" s="275" t="str">
        <f>VLOOKUP('2018年度（名古屋)'!C132,データ!A:B,2,FALSE)</f>
        <v>【中級-9】　コーチを始める　Ⅰ</v>
      </c>
      <c r="D119" s="292" t="str">
        <f>'2018年度（名古屋)'!$D132</f>
        <v>稲垣(都）</v>
      </c>
      <c r="F119" s="227"/>
      <c r="G119" s="227"/>
    </row>
    <row r="120" spans="1:7" ht="17.25" customHeight="1">
      <c r="A120" s="273">
        <f>'2018年度（名古屋)'!$H132</f>
        <v>43483</v>
      </c>
      <c r="B120" s="274" t="s">
        <v>144</v>
      </c>
      <c r="C120" s="275" t="str">
        <f>VLOOKUP('2018年度（名古屋)'!I132,データ!A:B,2,FALSE)</f>
        <v>【上級-11】　ケーススタディ</v>
      </c>
      <c r="D120" s="290" t="str">
        <f>'2018年度（名古屋)'!$J132</f>
        <v>家根谷（まさやん）</v>
      </c>
      <c r="F120" s="227"/>
      <c r="G120" s="227"/>
    </row>
    <row r="121" spans="1:7" ht="17.25" customHeight="1">
      <c r="A121" s="276">
        <f>'2018年度（名古屋)'!$B133</f>
        <v>43487</v>
      </c>
      <c r="B121" s="274" t="s">
        <v>143</v>
      </c>
      <c r="C121" s="275" t="str">
        <f>VLOOKUP('2018年度（名古屋)'!C133,データ!A:B,2,FALSE)</f>
        <v>【中級-10】　目標設定</v>
      </c>
      <c r="D121" s="292" t="str">
        <f>'2018年度（名古屋)'!$D133</f>
        <v>山田（ヒデ）</v>
      </c>
      <c r="F121" s="227"/>
      <c r="G121" s="227"/>
    </row>
    <row r="122" spans="1:7" ht="17.25" customHeight="1" thickBot="1">
      <c r="A122" s="289">
        <f>'2018年度（名古屋)'!$E132</f>
        <v>43488</v>
      </c>
      <c r="B122" s="287" t="s">
        <v>142</v>
      </c>
      <c r="C122" s="288" t="str">
        <f>VLOOKUP('2018年度（名古屋)'!F132,データ!A:B,2,FALSE)</f>
        <v>【初級-3】　エネルギー源の質を上げる</v>
      </c>
      <c r="D122" s="293" t="str">
        <f>'2018年度（名古屋)'!$G132</f>
        <v>釜谷（R）</v>
      </c>
      <c r="F122" s="227"/>
      <c r="G122" s="227"/>
    </row>
    <row r="123" spans="1:7" ht="17.25" customHeight="1" thickTop="1">
      <c r="A123" s="283">
        <f>'2018年度（名古屋)'!$H135</f>
        <v>43497</v>
      </c>
      <c r="B123" s="281" t="s">
        <v>144</v>
      </c>
      <c r="C123" s="282" t="str">
        <f>VLOOKUP('2018年度（名古屋)'!I135,データ!A:B,2,FALSE)</f>
        <v>【上級-11】　ケーススタディ</v>
      </c>
      <c r="D123" s="294" t="str">
        <f>'2018年度（名古屋)'!$J135</f>
        <v>小林（トトロ）</v>
      </c>
      <c r="F123" s="227"/>
      <c r="G123" s="227"/>
    </row>
    <row r="124" spans="1:7" ht="17.25" customHeight="1">
      <c r="A124" s="276">
        <f>'2018年度（名古屋)'!$K135</f>
        <v>43498</v>
      </c>
      <c r="B124" s="274" t="s">
        <v>191</v>
      </c>
      <c r="C124" s="275" t="str">
        <f>VLOOKUP('2018年度（名古屋)'!L135,データ!A:B,2,FALSE)</f>
        <v>【中級-4】　興味・関心を持つ①</v>
      </c>
      <c r="D124" s="292" t="str">
        <f>'2018年度（名古屋)'!$M135</f>
        <v>佐藤（好調）</v>
      </c>
      <c r="F124" s="227"/>
      <c r="G124" s="227"/>
    </row>
    <row r="125" spans="1:7" ht="17.25" customHeight="1">
      <c r="A125" s="276">
        <f>'2018年度（名古屋)'!$K136</f>
        <v>43498</v>
      </c>
      <c r="B125" s="274" t="s">
        <v>187</v>
      </c>
      <c r="C125" s="275" t="str">
        <f>VLOOKUP('2018年度（名古屋)'!L136,データ!A:B,2,FALSE)</f>
        <v>【中級-5】　リスニングスキル　Ⅰ</v>
      </c>
      <c r="D125" s="292" t="str">
        <f>'2018年度（名古屋)'!$M136</f>
        <v>佐藤（好調）</v>
      </c>
      <c r="F125" s="227"/>
      <c r="G125" s="227"/>
    </row>
    <row r="126" spans="1:7" ht="17.25" customHeight="1">
      <c r="A126" s="273">
        <f>'2018年度（名古屋)'!$N135</f>
        <v>43499</v>
      </c>
      <c r="B126" s="274" t="s">
        <v>191</v>
      </c>
      <c r="C126" s="275" t="str">
        <f>VLOOKUP('2018年度（名古屋)'!O135,データ!A:B,2,FALSE)</f>
        <v>【上級-6】　クライアント獲得　Ⅰ</v>
      </c>
      <c r="D126" s="290" t="str">
        <f>'2018年度（名古屋)'!$P135</f>
        <v>萬（グレース）</v>
      </c>
      <c r="F126" s="227"/>
      <c r="G126" s="227"/>
    </row>
    <row r="127" spans="1:7" ht="17.25" customHeight="1">
      <c r="A127" s="273">
        <f>'2018年度（名古屋)'!$N136</f>
        <v>43499</v>
      </c>
      <c r="B127" s="274" t="s">
        <v>187</v>
      </c>
      <c r="C127" s="275" t="str">
        <f>VLOOKUP('2018年度（名古屋)'!O136,データ!A:B,2,FALSE)</f>
        <v>【上級-7】　目標設定　Ⅱ</v>
      </c>
      <c r="D127" s="290" t="str">
        <f>'2018年度（名古屋)'!$P136</f>
        <v>肥後（和声）</v>
      </c>
      <c r="F127" s="227"/>
      <c r="G127" s="227"/>
    </row>
    <row r="128" spans="1:7" ht="17.25" customHeight="1">
      <c r="A128" s="273">
        <f>'2018年度（名古屋)'!$B135</f>
        <v>43501</v>
      </c>
      <c r="B128" s="274" t="s">
        <v>143</v>
      </c>
      <c r="C128" s="275" t="str">
        <f>VLOOKUP('2018年度（名古屋)'!C135,データ!A:B,2,FALSE)</f>
        <v>【中級-9】　コーチを始める　Ⅰ</v>
      </c>
      <c r="D128" s="290" t="str">
        <f>'2018年度（名古屋)'!$D135</f>
        <v>大脇（キラキラ）</v>
      </c>
      <c r="F128" s="227"/>
      <c r="G128" s="227"/>
    </row>
    <row r="129" spans="1:7" ht="17.25" customHeight="1">
      <c r="A129" s="273">
        <f>'2018年度（名古屋)'!$B136</f>
        <v>43508</v>
      </c>
      <c r="B129" s="274" t="s">
        <v>143</v>
      </c>
      <c r="C129" s="275" t="str">
        <f>VLOOKUP('2018年度（名古屋)'!C136,データ!A:B,2,FALSE)</f>
        <v>【中級-10】　目標設定</v>
      </c>
      <c r="D129" s="290" t="str">
        <f>'2018年度（名古屋)'!$D136</f>
        <v>稲垣(都）</v>
      </c>
      <c r="F129" s="227"/>
      <c r="G129" s="227"/>
    </row>
    <row r="130" spans="1:7" ht="17.25" customHeight="1">
      <c r="A130" s="276">
        <f>'2018年度（名古屋)'!$E135</f>
        <v>43509</v>
      </c>
      <c r="B130" s="274" t="s">
        <v>144</v>
      </c>
      <c r="C130" s="275" t="str">
        <f>VLOOKUP('2018年度（名古屋)'!F135,データ!A:B,2,FALSE)</f>
        <v>【上級-1】　コーチの資質</v>
      </c>
      <c r="D130" s="292" t="str">
        <f>'2018年度（名古屋)'!$G135</f>
        <v>齋藤（ぐっさん）</v>
      </c>
      <c r="F130" s="227"/>
      <c r="G130" s="227"/>
    </row>
    <row r="131" spans="1:7" ht="17.25" customHeight="1">
      <c r="A131" s="273">
        <f>'2018年度（名古屋)'!$H136</f>
        <v>43511</v>
      </c>
      <c r="B131" s="274" t="s">
        <v>144</v>
      </c>
      <c r="C131" s="275" t="str">
        <f>VLOOKUP('2018年度（名古屋)'!I136,データ!A:B,2,FALSE)</f>
        <v>【初級-1】　マスターコーチングガイドライン</v>
      </c>
      <c r="D131" s="290" t="str">
        <f>'2018年度（名古屋)'!$J136</f>
        <v>家根谷（まさやん）</v>
      </c>
      <c r="F131" s="227"/>
      <c r="G131" s="227"/>
    </row>
    <row r="132" spans="1:7" ht="17.25" customHeight="1">
      <c r="A132" s="273">
        <f>'2018年度（名古屋)'!$B137</f>
        <v>43515</v>
      </c>
      <c r="B132" s="274" t="s">
        <v>143</v>
      </c>
      <c r="C132" s="275" t="str">
        <f>VLOOKUP('2018年度（名古屋)'!C137,データ!A:B,2,FALSE)</f>
        <v>【中級-11】　セルフプロデュース</v>
      </c>
      <c r="D132" s="290" t="str">
        <f>'2018年度（名古屋)'!$D137</f>
        <v>山田（ヒデ）</v>
      </c>
      <c r="F132" s="227"/>
      <c r="G132" s="227"/>
    </row>
    <row r="133" spans="1:7" ht="17.25" customHeight="1" thickBot="1">
      <c r="A133" s="286">
        <f>'2018年度（名古屋)'!$E136</f>
        <v>43523</v>
      </c>
      <c r="B133" s="287" t="s">
        <v>142</v>
      </c>
      <c r="C133" s="288" t="str">
        <f>VLOOKUP('2018年度（名古屋)'!F136,データ!A:B,2,FALSE)</f>
        <v>【上級-4】　優先順位</v>
      </c>
      <c r="D133" s="296" t="str">
        <f>'2018年度（名古屋)'!$G136</f>
        <v>釜谷（R）</v>
      </c>
      <c r="F133" s="227"/>
      <c r="G133" s="227"/>
    </row>
    <row r="134" spans="1:7" ht="17.25" customHeight="1" thickTop="1">
      <c r="A134" s="280">
        <f>'2018年度（名古屋)'!$H139</f>
        <v>43525</v>
      </c>
      <c r="B134" s="281" t="s">
        <v>144</v>
      </c>
      <c r="C134" s="282" t="str">
        <f>VLOOKUP('2018年度（名古屋)'!I139,データ!A:B,2,FALSE)</f>
        <v>【初級-1】　マスターコーチングガイドライン</v>
      </c>
      <c r="D134" s="297" t="str">
        <f>'2018年度（名古屋)'!$J139</f>
        <v>小林（トトロ）</v>
      </c>
      <c r="F134" s="227"/>
      <c r="G134" s="227"/>
    </row>
    <row r="135" spans="1:7" ht="17.25" customHeight="1">
      <c r="A135" s="273">
        <f>'2018年度（名古屋)'!$K139</f>
        <v>43526</v>
      </c>
      <c r="B135" s="274" t="s">
        <v>191</v>
      </c>
      <c r="C135" s="275" t="str">
        <f>VLOOKUP('2018年度（名古屋)'!L139,データ!A:B,2,FALSE)</f>
        <v>【中級-6】　ｱｿｼｴｲﾄ・ﾃﾞｿｼｴｲﾄ 今を役に立てる</v>
      </c>
      <c r="D135" s="290" t="str">
        <f>'2018年度（名古屋)'!$M139</f>
        <v>松浦（なほ）</v>
      </c>
      <c r="F135" s="227"/>
      <c r="G135" s="227"/>
    </row>
    <row r="136" spans="1:7" ht="17.25" customHeight="1">
      <c r="A136" s="273">
        <f>'2018年度（名古屋)'!$K140</f>
        <v>43526</v>
      </c>
      <c r="B136" s="274" t="s">
        <v>187</v>
      </c>
      <c r="C136" s="275" t="str">
        <f>VLOOKUP('2018年度（名古屋)'!L140,データ!A:B,2,FALSE)</f>
        <v>【中級-7】　承認</v>
      </c>
      <c r="D136" s="290" t="str">
        <f>'2018年度（名古屋)'!$M140</f>
        <v>中根（けいこ）</v>
      </c>
      <c r="F136" s="227"/>
      <c r="G136" s="227"/>
    </row>
    <row r="137" spans="1:7" ht="17.25" customHeight="1">
      <c r="A137" s="273">
        <f>'2018年度（名古屋)'!$N139</f>
        <v>43527</v>
      </c>
      <c r="B137" s="274" t="s">
        <v>191</v>
      </c>
      <c r="C137" s="275" t="str">
        <f>VLOOKUP('2018年度（名古屋)'!O139,データ!A:B,2,FALSE)</f>
        <v>【上級-8】　リソース</v>
      </c>
      <c r="D137" s="290" t="str">
        <f>'2018年度（名古屋)'!$P139</f>
        <v>萬（グレース）</v>
      </c>
      <c r="F137" s="227"/>
      <c r="G137" s="227"/>
    </row>
    <row r="138" spans="1:7" ht="17.25" customHeight="1">
      <c r="A138" s="273">
        <f>'2018年度（名古屋)'!$N140</f>
        <v>43527</v>
      </c>
      <c r="B138" s="274" t="s">
        <v>187</v>
      </c>
      <c r="C138" s="275" t="str">
        <f>VLOOKUP('2018年度（名古屋)'!O140,データ!A:B,2,FALSE)</f>
        <v>【上級-9】　使命感を持つ</v>
      </c>
      <c r="D138" s="290" t="str">
        <f>'2018年度（名古屋)'!$P140</f>
        <v>肥後（和声）</v>
      </c>
      <c r="F138" s="227"/>
      <c r="G138" s="227"/>
    </row>
    <row r="139" spans="1:7" ht="17.25" customHeight="1">
      <c r="A139" s="273">
        <f>'2018年度（名古屋)'!$B139</f>
        <v>43529</v>
      </c>
      <c r="B139" s="274" t="s">
        <v>143</v>
      </c>
      <c r="C139" s="275" t="str">
        <f>VLOOKUP('2018年度（名古屋)'!C139,データ!A:B,2,FALSE)</f>
        <v>【中級-10】　目標設定</v>
      </c>
      <c r="D139" s="290" t="str">
        <f>'2018年度（名古屋)'!$D139</f>
        <v>大脇（キラキラ）</v>
      </c>
      <c r="F139" s="227"/>
      <c r="G139" s="227"/>
    </row>
    <row r="140" spans="1:7" ht="17.25" customHeight="1">
      <c r="A140" s="273">
        <f>'2018年度（名古屋)'!$B140</f>
        <v>43536</v>
      </c>
      <c r="B140" s="274" t="s">
        <v>143</v>
      </c>
      <c r="C140" s="275" t="str">
        <f>VLOOKUP('2018年度（名古屋)'!C140,データ!A:B,2,FALSE)</f>
        <v>【中級-11】　セルフプロデュース</v>
      </c>
      <c r="D140" s="290" t="str">
        <f>'2018年度（名古屋)'!$D140</f>
        <v>稲垣(都）</v>
      </c>
      <c r="F140" s="227"/>
      <c r="G140" s="227"/>
    </row>
    <row r="141" spans="1:7" ht="17.25" customHeight="1">
      <c r="A141" s="273">
        <f>'2018年度（名古屋)'!$E139</f>
        <v>43537</v>
      </c>
      <c r="B141" s="274" t="s">
        <v>144</v>
      </c>
      <c r="C141" s="275" t="str">
        <f>VLOOKUP('2018年度（名古屋)'!F139,データ!A:B,2,FALSE)</f>
        <v>【上級-2】　ブロードビュー　</v>
      </c>
      <c r="D141" s="290" t="str">
        <f>'2018年度（名古屋)'!$G139</f>
        <v>齋藤（ぐっさん）</v>
      </c>
      <c r="F141" s="227"/>
      <c r="G141" s="227"/>
    </row>
    <row r="142" spans="1:7" ht="17.25" customHeight="1">
      <c r="A142" s="273">
        <f>'2018年度（名古屋)'!$H140</f>
        <v>43539</v>
      </c>
      <c r="B142" s="274" t="s">
        <v>144</v>
      </c>
      <c r="C142" s="275" t="str">
        <f>VLOOKUP('2018年度（名古屋)'!I140,データ!A:B,2,FALSE)</f>
        <v>【初級-2】　ラポール</v>
      </c>
      <c r="D142" s="290" t="str">
        <f>'2018年度（名古屋)'!$J140</f>
        <v>家根谷（まさやん）</v>
      </c>
      <c r="F142" s="227"/>
      <c r="G142" s="227"/>
    </row>
    <row r="143" spans="1:7" ht="17.25" customHeight="1">
      <c r="A143" s="273">
        <f>'2018年度（名古屋)'!$B141</f>
        <v>43543</v>
      </c>
      <c r="B143" s="274" t="s">
        <v>143</v>
      </c>
      <c r="C143" s="275" t="str">
        <f>VLOOKUP('2018年度（名古屋)'!C141,データ!A:B,2,FALSE)</f>
        <v>【上級-1】　コーチの資質</v>
      </c>
      <c r="D143" s="290" t="str">
        <f>'2018年度（名古屋)'!$D141</f>
        <v>山田（ヒデ）</v>
      </c>
      <c r="F143" s="227"/>
      <c r="G143" s="227"/>
    </row>
    <row r="144" spans="1:7" ht="17.25" customHeight="1">
      <c r="A144" s="273">
        <f>'2018年度（名古屋)'!$E140</f>
        <v>43551</v>
      </c>
      <c r="B144" s="274" t="s">
        <v>142</v>
      </c>
      <c r="C144" s="275" t="str">
        <f>VLOOKUP('2018年度（名古屋)'!F140,データ!A:B,2,FALSE)</f>
        <v>【中級-3】　自分らしい人生</v>
      </c>
      <c r="D144" s="290" t="str">
        <f>'2018年度（名古屋)'!$G140</f>
        <v>釜谷（R）</v>
      </c>
      <c r="F144" s="227"/>
      <c r="G144" s="227"/>
    </row>
    <row r="145" spans="1:6" ht="16.5" customHeight="1" thickBot="1">
      <c r="A145" s="267"/>
      <c r="B145" s="268"/>
      <c r="C145" s="279"/>
      <c r="D145" s="269"/>
      <c r="F145" s="226"/>
    </row>
    <row r="146" spans="1:6" ht="42.95" customHeight="1">
      <c r="A146" s="374" t="s">
        <v>141</v>
      </c>
      <c r="B146" s="375"/>
      <c r="C146" s="375"/>
      <c r="D146" s="376"/>
      <c r="F146" s="225"/>
    </row>
    <row r="147" spans="1:6" ht="42.95" customHeight="1" thickBot="1">
      <c r="A147" s="377"/>
      <c r="B147" s="378"/>
      <c r="C147" s="378"/>
      <c r="D147" s="379"/>
      <c r="F147" s="225"/>
    </row>
    <row r="148" spans="1:6" ht="13.5" customHeight="1">
      <c r="A148" s="224"/>
      <c r="B148" s="223"/>
      <c r="C148" s="222"/>
      <c r="D148" s="221"/>
    </row>
    <row r="149" spans="1:6" ht="27" customHeight="1">
      <c r="A149" s="380"/>
      <c r="B149" s="380"/>
      <c r="C149" s="380"/>
      <c r="D149" s="380"/>
    </row>
    <row r="150" spans="1:6" ht="6" customHeight="1">
      <c r="A150" s="219"/>
      <c r="B150" s="220"/>
      <c r="C150" s="211"/>
    </row>
    <row r="151" spans="1:6" ht="18" customHeight="1">
      <c r="A151" s="219" t="s">
        <v>140</v>
      </c>
      <c r="B151" s="218"/>
    </row>
    <row r="152" spans="1:6" ht="18" customHeight="1">
      <c r="A152" s="219" t="s">
        <v>139</v>
      </c>
      <c r="B152" s="218"/>
    </row>
    <row r="153" spans="1:6" ht="18" customHeight="1">
      <c r="A153" s="219"/>
      <c r="B153" s="218"/>
    </row>
    <row r="154" spans="1:6" ht="17.25" customHeight="1">
      <c r="A154" s="214"/>
      <c r="B154" s="217" t="s">
        <v>138</v>
      </c>
      <c r="C154" s="216"/>
      <c r="D154" s="215"/>
    </row>
    <row r="155" spans="1:6" ht="17.25" customHeight="1">
      <c r="A155" s="214"/>
      <c r="B155" s="381" t="s">
        <v>137</v>
      </c>
      <c r="C155" s="382"/>
      <c r="D155" s="215"/>
    </row>
    <row r="156" spans="1:6" ht="17.25" customHeight="1">
      <c r="A156" s="214"/>
      <c r="B156" s="383" t="s">
        <v>136</v>
      </c>
      <c r="C156" s="384"/>
    </row>
  </sheetData>
  <sortState ref="A112:D122">
    <sortCondition ref="A112:A122"/>
  </sortState>
  <mergeCells count="5">
    <mergeCell ref="A2:D2"/>
    <mergeCell ref="A146:D147"/>
    <mergeCell ref="A149:D149"/>
    <mergeCell ref="B155:C155"/>
    <mergeCell ref="B156:C156"/>
  </mergeCells>
  <phoneticPr fontId="3"/>
  <pageMargins left="0.70866141732283472" right="0.70866141732283472" top="0.74803149606299213" bottom="0.35433070866141736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[6]Sheet1!#REF!</xm:f>
          </x14:formula1>
          <xm:sqref>B145:C145</xm:sqref>
        </x14:dataValidation>
        <x14:dataValidation type="list" allowBlank="1" showInputMessage="1" showErrorMessage="1">
          <x14:formula1>
            <xm:f>データ!#REF!</xm:f>
          </x14:formula1>
          <xm:sqref>D145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30"/>
  <sheetViews>
    <sheetView showGridLines="0" zoomScaleNormal="100" zoomScaleSheetLayoutView="85" workbookViewId="0">
      <pane xSplit="1" ySplit="47" topLeftCell="B107" activePane="bottomRight" state="frozenSplit"/>
      <selection activeCell="F21" sqref="F21"/>
      <selection pane="topRight" activeCell="F21" sqref="F21"/>
      <selection pane="bottomLeft" activeCell="F21" sqref="F21"/>
      <selection pane="bottomRight" activeCell="C132" sqref="C132"/>
    </sheetView>
  </sheetViews>
  <sheetFormatPr defaultRowHeight="13.5"/>
  <cols>
    <col min="1" max="1" width="10.25" style="80" bestFit="1" customWidth="1"/>
    <col min="2" max="2" width="6.625" style="81" customWidth="1"/>
    <col min="3" max="3" width="7.625" style="49" customWidth="1"/>
    <col min="4" max="4" width="10.625" style="8" customWidth="1"/>
    <col min="5" max="5" width="6.625" style="9" customWidth="1"/>
    <col min="6" max="6" width="7.625" style="49" customWidth="1"/>
    <col min="7" max="7" width="10.625" style="8" customWidth="1"/>
    <col min="8" max="8" width="6.625" style="9" customWidth="1"/>
    <col min="9" max="9" width="7.625" style="82" customWidth="1"/>
    <col min="10" max="10" width="10.625" style="8" customWidth="1"/>
    <col min="11" max="11" width="6.625" style="11" customWidth="1"/>
    <col min="12" max="12" width="7.625" style="82" customWidth="1"/>
    <col min="13" max="13" width="10.625" style="8" customWidth="1"/>
    <col min="14" max="14" width="5.625" style="1" customWidth="1"/>
    <col min="15" max="15" width="9" style="2" customWidth="1"/>
  </cols>
  <sheetData>
    <row r="1" spans="1:17" s="2" customFormat="1" ht="46.5" customHeight="1" thickBot="1">
      <c r="A1" s="385" t="s">
        <v>157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1"/>
      <c r="O1"/>
    </row>
    <row r="2" spans="1:17" s="5" customFormat="1" ht="66" customHeight="1" thickBot="1">
      <c r="A2" s="317" t="s">
        <v>155</v>
      </c>
      <c r="B2" s="352" t="s">
        <v>219</v>
      </c>
      <c r="C2" s="353"/>
      <c r="D2" s="354"/>
      <c r="E2" s="355" t="s">
        <v>218</v>
      </c>
      <c r="F2" s="356"/>
      <c r="G2" s="357"/>
      <c r="H2" s="358" t="s">
        <v>131</v>
      </c>
      <c r="I2" s="359"/>
      <c r="J2" s="360"/>
      <c r="K2" s="361" t="s">
        <v>133</v>
      </c>
      <c r="L2" s="362"/>
      <c r="M2" s="363"/>
      <c r="N2" s="4"/>
      <c r="O2"/>
    </row>
    <row r="3" spans="1:17" ht="20.100000000000001" hidden="1" customHeight="1">
      <c r="A3" s="388" t="s">
        <v>0</v>
      </c>
      <c r="B3" s="107"/>
      <c r="C3" s="7" t="s">
        <v>1</v>
      </c>
      <c r="D3" s="108"/>
      <c r="E3" s="97"/>
      <c r="F3" s="7" t="s">
        <v>2</v>
      </c>
      <c r="G3" s="133"/>
      <c r="H3" s="144"/>
      <c r="I3" s="7" t="s">
        <v>1</v>
      </c>
      <c r="J3" s="108"/>
      <c r="K3" s="144"/>
      <c r="L3" s="7" t="s">
        <v>3</v>
      </c>
      <c r="M3" s="108"/>
      <c r="O3"/>
    </row>
    <row r="4" spans="1:17" ht="20.100000000000001" hidden="1" customHeight="1">
      <c r="A4" s="388"/>
      <c r="B4" s="107"/>
      <c r="C4" s="7">
        <v>4</v>
      </c>
      <c r="D4" s="108"/>
      <c r="E4" s="97"/>
      <c r="F4" s="7">
        <v>2</v>
      </c>
      <c r="G4" s="133"/>
      <c r="H4" s="144"/>
      <c r="I4" s="10">
        <v>4</v>
      </c>
      <c r="J4" s="108"/>
      <c r="K4" s="160"/>
      <c r="L4" s="7">
        <v>2</v>
      </c>
      <c r="M4" s="108"/>
      <c r="O4"/>
    </row>
    <row r="5" spans="1:17" ht="20.100000000000001" hidden="1" customHeight="1">
      <c r="A5" s="392"/>
      <c r="B5" s="109"/>
      <c r="C5" s="12"/>
      <c r="D5" s="110"/>
      <c r="E5" s="98"/>
      <c r="F5" s="14" t="s">
        <v>4</v>
      </c>
      <c r="G5" s="134"/>
      <c r="H5" s="145"/>
      <c r="I5" s="14" t="s">
        <v>4</v>
      </c>
      <c r="J5" s="108"/>
      <c r="K5" s="144"/>
      <c r="L5" s="10"/>
      <c r="M5" s="108"/>
      <c r="O5"/>
    </row>
    <row r="6" spans="1:17" ht="20.100000000000001" hidden="1" customHeight="1">
      <c r="A6" s="390" t="s">
        <v>5</v>
      </c>
      <c r="B6" s="111"/>
      <c r="C6" s="16" t="s">
        <v>3</v>
      </c>
      <c r="D6" s="112"/>
      <c r="E6" s="99"/>
      <c r="F6" s="16" t="s">
        <v>1</v>
      </c>
      <c r="G6" s="135"/>
      <c r="H6" s="146"/>
      <c r="I6" s="16" t="s">
        <v>3</v>
      </c>
      <c r="J6" s="112"/>
      <c r="K6" s="146"/>
      <c r="L6" s="16" t="s">
        <v>1</v>
      </c>
      <c r="M6" s="112"/>
      <c r="O6"/>
    </row>
    <row r="7" spans="1:17" ht="20.100000000000001" hidden="1" customHeight="1">
      <c r="A7" s="388"/>
      <c r="B7" s="107"/>
      <c r="C7" s="7">
        <v>2</v>
      </c>
      <c r="D7" s="108"/>
      <c r="E7" s="97"/>
      <c r="F7" s="7">
        <v>4</v>
      </c>
      <c r="G7" s="133"/>
      <c r="H7" s="144"/>
      <c r="I7" s="10">
        <v>2</v>
      </c>
      <c r="J7" s="108"/>
      <c r="K7" s="160"/>
      <c r="L7" s="7" t="s">
        <v>6</v>
      </c>
      <c r="M7" s="108"/>
      <c r="O7"/>
    </row>
    <row r="8" spans="1:17" ht="20.100000000000001" hidden="1" customHeight="1">
      <c r="A8" s="392"/>
      <c r="B8" s="109"/>
      <c r="C8" s="12"/>
      <c r="D8" s="110"/>
      <c r="E8" s="98"/>
      <c r="F8" s="14" t="s">
        <v>7</v>
      </c>
      <c r="G8" s="134"/>
      <c r="H8" s="145"/>
      <c r="I8" s="14" t="s">
        <v>7</v>
      </c>
      <c r="J8" s="110"/>
      <c r="K8" s="145"/>
      <c r="L8" s="18"/>
      <c r="M8" s="110"/>
      <c r="O8"/>
    </row>
    <row r="9" spans="1:17" ht="20.100000000000001" hidden="1" customHeight="1">
      <c r="A9" s="390" t="s">
        <v>8</v>
      </c>
      <c r="B9" s="111"/>
      <c r="C9" s="20" t="s">
        <v>9</v>
      </c>
      <c r="D9" s="112"/>
      <c r="E9" s="99"/>
      <c r="F9" s="20" t="s">
        <v>9</v>
      </c>
      <c r="G9" s="135"/>
      <c r="H9" s="146"/>
      <c r="I9" s="16" t="s">
        <v>3</v>
      </c>
      <c r="J9" s="108"/>
      <c r="K9" s="144"/>
      <c r="L9" s="21" t="s">
        <v>10</v>
      </c>
      <c r="M9" s="108"/>
      <c r="O9"/>
    </row>
    <row r="10" spans="1:17" ht="20.100000000000001" hidden="1" customHeight="1">
      <c r="A10" s="388"/>
      <c r="B10" s="107"/>
      <c r="C10" s="22">
        <v>2</v>
      </c>
      <c r="D10" s="108"/>
      <c r="E10" s="97"/>
      <c r="F10" s="22">
        <v>2</v>
      </c>
      <c r="G10" s="133"/>
      <c r="H10" s="144"/>
      <c r="I10" s="10">
        <v>2</v>
      </c>
      <c r="J10" s="108"/>
      <c r="K10" s="160"/>
      <c r="L10" s="21" t="s">
        <v>10</v>
      </c>
      <c r="M10" s="108"/>
      <c r="O10"/>
    </row>
    <row r="11" spans="1:17" ht="20.100000000000001" hidden="1" customHeight="1">
      <c r="A11" s="392"/>
      <c r="B11" s="109"/>
      <c r="C11" s="14"/>
      <c r="D11" s="110"/>
      <c r="E11" s="98"/>
      <c r="F11" s="14">
        <v>3</v>
      </c>
      <c r="G11" s="133"/>
      <c r="H11" s="144"/>
      <c r="I11" s="22" t="s">
        <v>11</v>
      </c>
      <c r="J11" s="108"/>
      <c r="K11" s="144"/>
      <c r="L11" s="23"/>
      <c r="M11" s="110"/>
      <c r="O11"/>
    </row>
    <row r="12" spans="1:17" ht="20.100000000000001" hidden="1" customHeight="1">
      <c r="A12" s="390" t="s">
        <v>12</v>
      </c>
      <c r="B12" s="111"/>
      <c r="C12" s="20">
        <v>3</v>
      </c>
      <c r="D12" s="112"/>
      <c r="E12" s="99"/>
      <c r="F12" s="20">
        <v>4</v>
      </c>
      <c r="G12" s="135"/>
      <c r="H12" s="146"/>
      <c r="I12" s="16" t="s">
        <v>1</v>
      </c>
      <c r="J12" s="112"/>
      <c r="K12" s="146"/>
      <c r="L12" s="24" t="s">
        <v>10</v>
      </c>
      <c r="M12" s="112"/>
      <c r="O12"/>
    </row>
    <row r="13" spans="1:17" ht="20.100000000000001" hidden="1" customHeight="1">
      <c r="A13" s="388"/>
      <c r="B13" s="107"/>
      <c r="C13" s="22">
        <v>4</v>
      </c>
      <c r="D13" s="108"/>
      <c r="E13" s="97"/>
      <c r="F13" s="22">
        <v>5</v>
      </c>
      <c r="G13" s="133"/>
      <c r="H13" s="144"/>
      <c r="I13" s="7">
        <v>4</v>
      </c>
      <c r="J13" s="108"/>
      <c r="K13" s="144"/>
      <c r="L13" s="21" t="s">
        <v>10</v>
      </c>
      <c r="M13" s="108"/>
      <c r="O13"/>
    </row>
    <row r="14" spans="1:17" ht="20.100000000000001" hidden="1" customHeight="1">
      <c r="A14" s="392"/>
      <c r="B14" s="109"/>
      <c r="C14" s="14"/>
      <c r="D14" s="110"/>
      <c r="E14" s="98"/>
      <c r="F14" s="14">
        <v>6</v>
      </c>
      <c r="G14" s="134"/>
      <c r="H14" s="145"/>
      <c r="I14" s="14" t="s">
        <v>7</v>
      </c>
      <c r="J14" s="110"/>
      <c r="K14" s="145"/>
      <c r="L14" s="23"/>
      <c r="M14" s="110"/>
      <c r="O14"/>
    </row>
    <row r="15" spans="1:17" ht="20.100000000000001" hidden="1" customHeight="1">
      <c r="A15" s="386" t="s">
        <v>13</v>
      </c>
      <c r="B15" s="113"/>
      <c r="C15" s="20">
        <v>5</v>
      </c>
      <c r="D15" s="112"/>
      <c r="E15" s="99"/>
      <c r="F15" s="20">
        <v>7</v>
      </c>
      <c r="G15" s="133"/>
      <c r="H15" s="144"/>
      <c r="I15" s="22" t="s">
        <v>11</v>
      </c>
      <c r="J15" s="108"/>
      <c r="K15" s="144"/>
      <c r="L15" s="7" t="s">
        <v>3</v>
      </c>
      <c r="M15" s="108"/>
      <c r="O15"/>
    </row>
    <row r="16" spans="1:17" ht="20.100000000000001" hidden="1" customHeight="1">
      <c r="A16" s="387"/>
      <c r="B16" s="114"/>
      <c r="C16" s="22">
        <v>6</v>
      </c>
      <c r="D16" s="108"/>
      <c r="E16" s="97"/>
      <c r="F16" s="22">
        <v>8</v>
      </c>
      <c r="G16" s="133"/>
      <c r="H16" s="144"/>
      <c r="I16" s="25" t="s">
        <v>14</v>
      </c>
      <c r="J16" s="108"/>
      <c r="K16" s="144"/>
      <c r="L16" s="7">
        <v>2</v>
      </c>
      <c r="M16" s="108"/>
      <c r="O16"/>
      <c r="P16" s="2"/>
      <c r="Q16" s="2"/>
    </row>
    <row r="17" spans="1:17" ht="20.100000000000001" hidden="1" customHeight="1" thickBot="1">
      <c r="A17" s="393"/>
      <c r="B17" s="115"/>
      <c r="C17" s="26"/>
      <c r="D17" s="116"/>
      <c r="E17" s="100"/>
      <c r="F17" s="26">
        <v>9</v>
      </c>
      <c r="G17" s="136"/>
      <c r="H17" s="147"/>
      <c r="I17" s="27" t="s">
        <v>15</v>
      </c>
      <c r="J17" s="116"/>
      <c r="K17" s="147"/>
      <c r="L17" s="28"/>
      <c r="M17" s="116"/>
      <c r="O17"/>
      <c r="P17" s="2"/>
      <c r="Q17" s="2"/>
    </row>
    <row r="18" spans="1:17" ht="20.100000000000001" hidden="1" customHeight="1" thickTop="1">
      <c r="A18" s="388" t="s">
        <v>16</v>
      </c>
      <c r="B18" s="107"/>
      <c r="C18" s="22">
        <v>7</v>
      </c>
      <c r="D18" s="108"/>
      <c r="E18" s="97"/>
      <c r="F18" s="30">
        <v>10</v>
      </c>
      <c r="G18" s="133"/>
      <c r="H18" s="144"/>
      <c r="I18" s="7" t="s">
        <v>3</v>
      </c>
      <c r="J18" s="108"/>
      <c r="K18" s="144"/>
      <c r="L18" s="16" t="s">
        <v>1</v>
      </c>
      <c r="M18" s="108"/>
      <c r="O18"/>
      <c r="P18" s="2"/>
      <c r="Q18" s="2"/>
    </row>
    <row r="19" spans="1:17" ht="20.100000000000001" hidden="1" customHeight="1">
      <c r="A19" s="388"/>
      <c r="B19" s="107"/>
      <c r="C19" s="22">
        <v>8</v>
      </c>
      <c r="D19" s="108"/>
      <c r="E19" s="97"/>
      <c r="F19" s="22">
        <v>11</v>
      </c>
      <c r="G19" s="133"/>
      <c r="H19" s="144"/>
      <c r="I19" s="7">
        <v>2</v>
      </c>
      <c r="J19" s="108"/>
      <c r="K19" s="144"/>
      <c r="L19" s="7">
        <v>4</v>
      </c>
      <c r="M19" s="108"/>
      <c r="O19"/>
    </row>
    <row r="20" spans="1:17" ht="20.100000000000001" hidden="1" customHeight="1">
      <c r="A20" s="392"/>
      <c r="B20" s="109"/>
      <c r="C20" s="14"/>
      <c r="D20" s="108"/>
      <c r="E20" s="97"/>
      <c r="F20" s="22" t="s">
        <v>7</v>
      </c>
      <c r="G20" s="133"/>
      <c r="H20" s="144"/>
      <c r="I20" s="12">
        <v>3</v>
      </c>
      <c r="J20" s="110"/>
      <c r="K20" s="145"/>
      <c r="L20" s="18"/>
      <c r="M20" s="110"/>
      <c r="O20"/>
    </row>
    <row r="21" spans="1:17" ht="20.100000000000001" hidden="1" customHeight="1">
      <c r="A21" s="386" t="s">
        <v>17</v>
      </c>
      <c r="B21" s="113"/>
      <c r="C21" s="20">
        <v>9</v>
      </c>
      <c r="D21" s="112"/>
      <c r="E21" s="99"/>
      <c r="F21" s="20" t="s">
        <v>11</v>
      </c>
      <c r="G21" s="133"/>
      <c r="H21" s="144"/>
      <c r="I21" s="7">
        <v>4</v>
      </c>
      <c r="J21" s="108"/>
      <c r="K21" s="144"/>
      <c r="L21" s="31" t="s">
        <v>18</v>
      </c>
      <c r="M21" s="112"/>
      <c r="O21"/>
    </row>
    <row r="22" spans="1:17" ht="20.100000000000001" hidden="1" customHeight="1">
      <c r="A22" s="387"/>
      <c r="B22" s="114"/>
      <c r="C22" s="22">
        <v>10</v>
      </c>
      <c r="D22" s="108"/>
      <c r="E22" s="97"/>
      <c r="F22" s="25" t="s">
        <v>18</v>
      </c>
      <c r="G22" s="133"/>
      <c r="H22" s="144"/>
      <c r="I22" s="22" t="s">
        <v>9</v>
      </c>
      <c r="J22" s="108"/>
      <c r="K22" s="144"/>
      <c r="L22" s="32">
        <v>2</v>
      </c>
      <c r="M22" s="108"/>
      <c r="O22"/>
    </row>
    <row r="23" spans="1:17" ht="20.100000000000001" hidden="1" customHeight="1">
      <c r="A23" s="389"/>
      <c r="B23" s="117"/>
      <c r="C23" s="14"/>
      <c r="D23" s="110"/>
      <c r="E23" s="98"/>
      <c r="F23" s="33">
        <v>2</v>
      </c>
      <c r="G23" s="134"/>
      <c r="H23" s="145"/>
      <c r="I23" s="34">
        <v>2</v>
      </c>
      <c r="J23" s="110"/>
      <c r="K23" s="161"/>
      <c r="L23" s="35"/>
      <c r="M23" s="110"/>
      <c r="O23"/>
    </row>
    <row r="24" spans="1:17" ht="20.100000000000001" hidden="1" customHeight="1">
      <c r="A24" s="390" t="s">
        <v>19</v>
      </c>
      <c r="B24" s="111"/>
      <c r="C24" s="20">
        <v>11</v>
      </c>
      <c r="D24" s="112"/>
      <c r="E24" s="99"/>
      <c r="F24" s="31">
        <v>3</v>
      </c>
      <c r="G24" s="135"/>
      <c r="H24" s="146"/>
      <c r="I24" s="20" t="s">
        <v>20</v>
      </c>
      <c r="J24" s="112"/>
      <c r="K24" s="146"/>
      <c r="L24" s="31" t="s">
        <v>21</v>
      </c>
      <c r="M24" s="112"/>
      <c r="N24" s="36"/>
      <c r="O24"/>
    </row>
    <row r="25" spans="1:17" ht="20.100000000000001" hidden="1" customHeight="1">
      <c r="A25" s="388"/>
      <c r="B25" s="107"/>
      <c r="C25" s="22"/>
      <c r="D25" s="108"/>
      <c r="E25" s="97"/>
      <c r="F25" s="25">
        <v>4</v>
      </c>
      <c r="G25" s="133"/>
      <c r="H25" s="144"/>
      <c r="I25" s="37">
        <v>4</v>
      </c>
      <c r="J25" s="108"/>
      <c r="K25" s="160"/>
      <c r="L25" s="25">
        <v>4</v>
      </c>
      <c r="M25" s="108"/>
      <c r="N25" s="36"/>
      <c r="O25"/>
    </row>
    <row r="26" spans="1:17" ht="20.100000000000001" hidden="1" customHeight="1" thickBot="1">
      <c r="A26" s="391"/>
      <c r="B26" s="118"/>
      <c r="C26" s="38"/>
      <c r="D26" s="119"/>
      <c r="E26" s="101"/>
      <c r="F26" s="40">
        <v>5</v>
      </c>
      <c r="G26" s="137"/>
      <c r="H26" s="148"/>
      <c r="I26" s="41">
        <v>5</v>
      </c>
      <c r="J26" s="119"/>
      <c r="K26" s="162"/>
      <c r="L26" s="40"/>
      <c r="M26" s="119"/>
      <c r="N26" s="43"/>
      <c r="O26"/>
    </row>
    <row r="27" spans="1:17" ht="20.100000000000001" hidden="1" customHeight="1">
      <c r="A27" s="387" t="s">
        <v>22</v>
      </c>
      <c r="B27" s="114"/>
      <c r="C27" s="22" t="s">
        <v>7</v>
      </c>
      <c r="D27" s="108"/>
      <c r="E27" s="97"/>
      <c r="F27" s="25" t="s">
        <v>23</v>
      </c>
      <c r="G27" s="133"/>
      <c r="H27" s="144"/>
      <c r="I27" s="22" t="s">
        <v>24</v>
      </c>
      <c r="J27" s="108"/>
      <c r="K27" s="144"/>
      <c r="L27" s="25" t="s">
        <v>25</v>
      </c>
      <c r="M27" s="108"/>
      <c r="N27" s="36"/>
      <c r="O27"/>
    </row>
    <row r="28" spans="1:17" ht="20.100000000000001" hidden="1" customHeight="1">
      <c r="A28" s="387"/>
      <c r="B28" s="114"/>
      <c r="C28" s="22" t="s">
        <v>11</v>
      </c>
      <c r="D28" s="108"/>
      <c r="E28" s="97"/>
      <c r="F28" s="25">
        <v>7</v>
      </c>
      <c r="G28" s="133"/>
      <c r="H28" s="144"/>
      <c r="I28" s="37">
        <v>7</v>
      </c>
      <c r="J28" s="108"/>
      <c r="K28" s="160"/>
      <c r="L28" s="25">
        <v>6</v>
      </c>
      <c r="M28" s="108"/>
      <c r="N28" s="36"/>
      <c r="O28"/>
    </row>
    <row r="29" spans="1:17" ht="20.100000000000001" hidden="1" customHeight="1">
      <c r="A29" s="389"/>
      <c r="B29" s="117"/>
      <c r="C29" s="12" t="s">
        <v>3</v>
      </c>
      <c r="D29" s="110"/>
      <c r="E29" s="98"/>
      <c r="F29" s="33">
        <v>8</v>
      </c>
      <c r="G29" s="134"/>
      <c r="H29" s="145"/>
      <c r="I29" s="14">
        <v>8</v>
      </c>
      <c r="J29" s="110"/>
      <c r="K29" s="145"/>
      <c r="L29" s="35"/>
      <c r="M29" s="110"/>
      <c r="O29"/>
    </row>
    <row r="30" spans="1:17" ht="20.100000000000001" hidden="1" customHeight="1">
      <c r="A30" s="390" t="s">
        <v>26</v>
      </c>
      <c r="B30" s="107"/>
      <c r="C30" s="7" t="s">
        <v>27</v>
      </c>
      <c r="D30" s="108"/>
      <c r="E30" s="97"/>
      <c r="F30" s="31" t="s">
        <v>28</v>
      </c>
      <c r="G30" s="135"/>
      <c r="H30" s="146"/>
      <c r="I30" s="20" t="s">
        <v>29</v>
      </c>
      <c r="J30" s="112"/>
      <c r="K30" s="146"/>
      <c r="L30" s="31" t="s">
        <v>30</v>
      </c>
      <c r="M30" s="112"/>
      <c r="N30" s="36"/>
      <c r="O30"/>
    </row>
    <row r="31" spans="1:17" ht="20.100000000000001" hidden="1" customHeight="1">
      <c r="A31" s="388"/>
      <c r="B31" s="107"/>
      <c r="C31" s="7">
        <v>3</v>
      </c>
      <c r="D31" s="108"/>
      <c r="E31" s="97"/>
      <c r="F31" s="25">
        <v>10</v>
      </c>
      <c r="G31" s="133"/>
      <c r="H31" s="144"/>
      <c r="I31" s="37">
        <v>10</v>
      </c>
      <c r="J31" s="108"/>
      <c r="K31" s="160"/>
      <c r="L31" s="25">
        <v>8</v>
      </c>
      <c r="M31" s="108"/>
      <c r="N31" s="36"/>
      <c r="O31"/>
    </row>
    <row r="32" spans="1:17" ht="20.100000000000001" hidden="1" customHeight="1">
      <c r="A32" s="392"/>
      <c r="B32" s="107"/>
      <c r="C32" s="44"/>
      <c r="D32" s="108"/>
      <c r="E32" s="97"/>
      <c r="F32" s="33">
        <v>11</v>
      </c>
      <c r="G32" s="133"/>
      <c r="H32" s="144"/>
      <c r="I32" s="37">
        <v>11</v>
      </c>
      <c r="J32" s="108"/>
      <c r="K32" s="160"/>
      <c r="L32" s="35"/>
      <c r="M32" s="110"/>
      <c r="O32"/>
    </row>
    <row r="33" spans="1:15" ht="20.100000000000001" hidden="1" customHeight="1">
      <c r="A33" s="386" t="s">
        <v>31</v>
      </c>
      <c r="B33" s="113"/>
      <c r="C33" s="16" t="s">
        <v>32</v>
      </c>
      <c r="D33" s="112"/>
      <c r="E33" s="99"/>
      <c r="F33" s="16" t="s">
        <v>3</v>
      </c>
      <c r="G33" s="135"/>
      <c r="H33" s="146"/>
      <c r="I33" s="20" t="s">
        <v>7</v>
      </c>
      <c r="J33" s="112"/>
      <c r="K33" s="146"/>
      <c r="L33" s="31" t="s">
        <v>28</v>
      </c>
      <c r="M33" s="112"/>
      <c r="O33"/>
    </row>
    <row r="34" spans="1:15" ht="20.100000000000001" hidden="1" customHeight="1">
      <c r="A34" s="387"/>
      <c r="B34" s="114"/>
      <c r="C34" s="22" t="s">
        <v>9</v>
      </c>
      <c r="D34" s="108"/>
      <c r="E34" s="97"/>
      <c r="F34" s="7">
        <v>2</v>
      </c>
      <c r="G34" s="133"/>
      <c r="H34" s="144"/>
      <c r="I34" s="22" t="s">
        <v>11</v>
      </c>
      <c r="J34" s="108"/>
      <c r="K34" s="144"/>
      <c r="L34" s="25">
        <v>10</v>
      </c>
      <c r="M34" s="108"/>
      <c r="O34"/>
    </row>
    <row r="35" spans="1:15" ht="20.100000000000001" hidden="1" customHeight="1">
      <c r="A35" s="389"/>
      <c r="B35" s="117"/>
      <c r="C35" s="33" t="s">
        <v>33</v>
      </c>
      <c r="D35" s="108"/>
      <c r="E35" s="97"/>
      <c r="F35" s="25" t="s">
        <v>14</v>
      </c>
      <c r="G35" s="133"/>
      <c r="H35" s="144"/>
      <c r="I35" s="7" t="s">
        <v>1</v>
      </c>
      <c r="J35" s="108"/>
      <c r="K35" s="144"/>
      <c r="L35" s="35"/>
      <c r="M35" s="110"/>
    </row>
    <row r="36" spans="1:15" ht="20.100000000000001" hidden="1" customHeight="1">
      <c r="A36" s="390" t="s">
        <v>34</v>
      </c>
      <c r="B36" s="111"/>
      <c r="C36" s="20" t="s">
        <v>35</v>
      </c>
      <c r="D36" s="112"/>
      <c r="E36" s="99"/>
      <c r="F36" s="31" t="s">
        <v>15</v>
      </c>
      <c r="G36" s="135"/>
      <c r="H36" s="146"/>
      <c r="I36" s="16" t="s">
        <v>32</v>
      </c>
      <c r="J36" s="108"/>
      <c r="K36" s="144"/>
      <c r="L36" s="32">
        <v>11</v>
      </c>
      <c r="M36" s="108"/>
    </row>
    <row r="37" spans="1:15" ht="20.100000000000001" hidden="1" customHeight="1">
      <c r="A37" s="388"/>
      <c r="B37" s="107"/>
      <c r="C37" s="22">
        <v>3</v>
      </c>
      <c r="D37" s="108"/>
      <c r="E37" s="97"/>
      <c r="F37" s="7" t="s">
        <v>3</v>
      </c>
      <c r="G37" s="133"/>
      <c r="H37" s="144"/>
      <c r="I37" s="25" t="s">
        <v>33</v>
      </c>
      <c r="J37" s="108"/>
      <c r="K37" s="144"/>
      <c r="L37" s="25" t="s">
        <v>14</v>
      </c>
      <c r="M37" s="108"/>
    </row>
    <row r="38" spans="1:15" ht="20.100000000000001" hidden="1" customHeight="1">
      <c r="A38" s="392"/>
      <c r="B38" s="109"/>
      <c r="C38" s="33" t="s">
        <v>36</v>
      </c>
      <c r="D38" s="110"/>
      <c r="E38" s="98"/>
      <c r="F38" s="12">
        <v>2</v>
      </c>
      <c r="G38" s="133"/>
      <c r="H38" s="144"/>
      <c r="I38" s="32">
        <v>2</v>
      </c>
      <c r="J38" s="108"/>
      <c r="K38" s="160"/>
      <c r="L38" s="35"/>
      <c r="M38" s="110"/>
    </row>
    <row r="39" spans="1:15" ht="20.100000000000001" hidden="1" customHeight="1">
      <c r="A39" s="386" t="s">
        <v>37</v>
      </c>
      <c r="B39" s="113"/>
      <c r="C39" s="20" t="s">
        <v>38</v>
      </c>
      <c r="D39" s="108"/>
      <c r="E39" s="97"/>
      <c r="F39" s="7" t="s">
        <v>1</v>
      </c>
      <c r="G39" s="133"/>
      <c r="H39" s="144"/>
      <c r="I39" s="31" t="s">
        <v>21</v>
      </c>
      <c r="J39" s="112"/>
      <c r="K39" s="146"/>
      <c r="L39" s="31" t="s">
        <v>15</v>
      </c>
      <c r="M39" s="112"/>
    </row>
    <row r="40" spans="1:15" ht="20.100000000000001" hidden="1" customHeight="1">
      <c r="A40" s="387"/>
      <c r="B40" s="114"/>
      <c r="C40" s="37">
        <v>5</v>
      </c>
      <c r="D40" s="108"/>
      <c r="E40" s="102"/>
      <c r="F40" s="7">
        <v>4</v>
      </c>
      <c r="G40" s="133"/>
      <c r="H40" s="144"/>
      <c r="I40" s="32">
        <v>4</v>
      </c>
      <c r="J40" s="108"/>
      <c r="K40" s="160"/>
      <c r="L40" s="7" t="s">
        <v>3</v>
      </c>
      <c r="M40" s="108"/>
      <c r="N40" s="36"/>
    </row>
    <row r="41" spans="1:15" ht="20.100000000000001" hidden="1" customHeight="1">
      <c r="A41" s="389"/>
      <c r="B41" s="117"/>
      <c r="C41" s="33" t="s">
        <v>21</v>
      </c>
      <c r="D41" s="108"/>
      <c r="E41" s="97"/>
      <c r="F41" s="22" t="s">
        <v>9</v>
      </c>
      <c r="G41" s="133"/>
      <c r="H41" s="144"/>
      <c r="I41" s="32">
        <v>5</v>
      </c>
      <c r="J41" s="108"/>
      <c r="K41" s="160"/>
      <c r="L41" s="46"/>
      <c r="M41" s="110"/>
      <c r="N41" s="36"/>
    </row>
    <row r="42" spans="1:15" ht="20.100000000000001" hidden="1" customHeight="1">
      <c r="A42" s="390" t="s">
        <v>39</v>
      </c>
      <c r="B42" s="111"/>
      <c r="C42" s="20" t="s">
        <v>40</v>
      </c>
      <c r="D42" s="112"/>
      <c r="E42" s="99"/>
      <c r="F42" s="20" t="s">
        <v>35</v>
      </c>
      <c r="G42" s="135"/>
      <c r="H42" s="146"/>
      <c r="I42" s="16" t="s">
        <v>3</v>
      </c>
      <c r="J42" s="112"/>
      <c r="K42" s="146"/>
      <c r="L42" s="16" t="s">
        <v>27</v>
      </c>
      <c r="M42" s="112"/>
      <c r="N42" s="36"/>
      <c r="O42" s="45"/>
    </row>
    <row r="43" spans="1:15" ht="20.100000000000001" hidden="1" customHeight="1">
      <c r="A43" s="388"/>
      <c r="B43" s="107"/>
      <c r="C43" s="22">
        <v>7</v>
      </c>
      <c r="D43" s="108"/>
      <c r="E43" s="97"/>
      <c r="F43" s="22">
        <v>3</v>
      </c>
      <c r="G43" s="133"/>
      <c r="H43" s="144"/>
      <c r="I43" s="25" t="s">
        <v>41</v>
      </c>
      <c r="J43" s="108"/>
      <c r="K43" s="144"/>
      <c r="L43" s="7">
        <v>3</v>
      </c>
      <c r="M43" s="108"/>
      <c r="N43" s="36"/>
    </row>
    <row r="44" spans="1:15" ht="20.100000000000001" hidden="1" customHeight="1" thickBot="1">
      <c r="A44" s="391"/>
      <c r="B44" s="118"/>
      <c r="C44" s="40" t="s">
        <v>42</v>
      </c>
      <c r="D44" s="119"/>
      <c r="E44" s="101"/>
      <c r="F44" s="38">
        <v>4</v>
      </c>
      <c r="G44" s="137"/>
      <c r="H44" s="148"/>
      <c r="I44" s="40">
        <v>7</v>
      </c>
      <c r="J44" s="119"/>
      <c r="K44" s="148"/>
      <c r="L44" s="47"/>
      <c r="M44" s="119"/>
      <c r="N44" s="36"/>
    </row>
    <row r="45" spans="1:15" ht="20.100000000000001" hidden="1" customHeight="1">
      <c r="A45" s="387" t="s">
        <v>8</v>
      </c>
      <c r="B45" s="114"/>
      <c r="C45" s="22" t="s">
        <v>43</v>
      </c>
      <c r="D45" s="108"/>
      <c r="E45" s="97"/>
      <c r="F45" s="22" t="s">
        <v>44</v>
      </c>
      <c r="G45" s="133"/>
      <c r="H45" s="144"/>
      <c r="I45" s="7" t="s">
        <v>27</v>
      </c>
      <c r="J45" s="108"/>
      <c r="K45" s="144"/>
      <c r="L45" s="7" t="s">
        <v>6</v>
      </c>
      <c r="M45" s="108"/>
      <c r="N45" s="36"/>
    </row>
    <row r="46" spans="1:15" ht="20.100000000000001" hidden="1" customHeight="1">
      <c r="A46" s="387"/>
      <c r="B46" s="114"/>
      <c r="C46" s="22">
        <v>9</v>
      </c>
      <c r="D46" s="108"/>
      <c r="E46" s="97"/>
      <c r="F46" s="22">
        <v>8</v>
      </c>
      <c r="G46" s="133"/>
      <c r="H46" s="144"/>
      <c r="I46" s="25" t="s">
        <v>45</v>
      </c>
      <c r="J46" s="108"/>
      <c r="K46" s="144"/>
      <c r="L46" s="22" t="s">
        <v>9</v>
      </c>
      <c r="M46" s="108"/>
      <c r="N46" s="36"/>
    </row>
    <row r="47" spans="1:15" ht="20.100000000000001" hidden="1" customHeight="1">
      <c r="A47" s="389"/>
      <c r="B47" s="117"/>
      <c r="C47" s="33" t="s">
        <v>46</v>
      </c>
      <c r="D47" s="108"/>
      <c r="E47" s="97"/>
      <c r="F47" s="22">
        <v>9</v>
      </c>
      <c r="G47" s="133"/>
      <c r="H47" s="144"/>
      <c r="I47" s="25">
        <v>9</v>
      </c>
      <c r="J47" s="108"/>
      <c r="K47" s="144"/>
      <c r="L47" s="48"/>
      <c r="M47" s="110"/>
    </row>
    <row r="48" spans="1:15" ht="20.100000000000001" hidden="1" customHeight="1">
      <c r="A48" s="390" t="s">
        <v>12</v>
      </c>
      <c r="B48" s="111"/>
      <c r="C48" s="20" t="s">
        <v>47</v>
      </c>
      <c r="D48" s="112"/>
      <c r="E48" s="99"/>
      <c r="F48" s="20" t="s">
        <v>47</v>
      </c>
      <c r="G48" s="135"/>
      <c r="H48" s="146"/>
      <c r="I48" s="16" t="s">
        <v>1</v>
      </c>
      <c r="J48" s="112"/>
      <c r="K48" s="146"/>
      <c r="L48" s="20" t="s">
        <v>35</v>
      </c>
      <c r="M48" s="112"/>
      <c r="N48" s="36"/>
    </row>
    <row r="49" spans="1:15" ht="20.100000000000001" hidden="1" customHeight="1">
      <c r="A49" s="388"/>
      <c r="B49" s="107"/>
      <c r="C49" s="37">
        <v>11</v>
      </c>
      <c r="D49" s="108"/>
      <c r="E49" s="102"/>
      <c r="F49" s="22">
        <v>11</v>
      </c>
      <c r="G49" s="133"/>
      <c r="H49" s="144"/>
      <c r="I49" s="7">
        <v>4</v>
      </c>
      <c r="J49" s="108"/>
      <c r="K49" s="144"/>
      <c r="L49" s="22">
        <v>3</v>
      </c>
      <c r="M49" s="108"/>
      <c r="N49" s="36"/>
    </row>
    <row r="50" spans="1:15" ht="20.100000000000001" hidden="1" customHeight="1">
      <c r="A50" s="392"/>
      <c r="B50" s="107"/>
      <c r="C50" s="25" t="s">
        <v>23</v>
      </c>
      <c r="D50" s="108"/>
      <c r="E50" s="97"/>
      <c r="G50" s="133"/>
      <c r="H50" s="144"/>
      <c r="I50" s="25" t="s">
        <v>48</v>
      </c>
      <c r="J50" s="108"/>
      <c r="K50" s="144"/>
      <c r="L50" s="22"/>
      <c r="M50" s="108"/>
      <c r="N50" s="36"/>
    </row>
    <row r="51" spans="1:15" s="56" customFormat="1" ht="20.100000000000001" hidden="1" customHeight="1">
      <c r="A51" s="386" t="s">
        <v>13</v>
      </c>
      <c r="B51" s="120"/>
      <c r="C51" s="50" t="s">
        <v>3</v>
      </c>
      <c r="D51" s="121"/>
      <c r="E51" s="103"/>
      <c r="F51" s="52" t="s">
        <v>18</v>
      </c>
      <c r="G51" s="138"/>
      <c r="H51" s="149"/>
      <c r="I51" s="53" t="s">
        <v>9</v>
      </c>
      <c r="J51" s="121"/>
      <c r="K51" s="149"/>
      <c r="L51" s="53" t="s">
        <v>38</v>
      </c>
      <c r="M51" s="121"/>
      <c r="N51" s="54"/>
      <c r="O51" s="55"/>
    </row>
    <row r="52" spans="1:15" s="56" customFormat="1" ht="20.100000000000001" hidden="1" customHeight="1">
      <c r="A52" s="387"/>
      <c r="B52" s="122"/>
      <c r="C52" s="57">
        <v>2</v>
      </c>
      <c r="D52" s="123"/>
      <c r="E52" s="104"/>
      <c r="F52" s="57" t="s">
        <v>3</v>
      </c>
      <c r="G52" s="139"/>
      <c r="H52" s="150"/>
      <c r="I52" s="59" t="s">
        <v>49</v>
      </c>
      <c r="J52" s="123"/>
      <c r="K52" s="150"/>
      <c r="L52" s="60">
        <v>5</v>
      </c>
      <c r="M52" s="123"/>
      <c r="N52" s="62"/>
      <c r="O52" s="55"/>
    </row>
    <row r="53" spans="1:15" s="56" customFormat="1" ht="20.100000000000001" hidden="1" customHeight="1">
      <c r="A53" s="389"/>
      <c r="B53" s="124"/>
      <c r="C53" s="63" t="s">
        <v>50</v>
      </c>
      <c r="D53" s="125"/>
      <c r="E53" s="105"/>
      <c r="F53" s="63" t="s">
        <v>51</v>
      </c>
      <c r="G53" s="140"/>
      <c r="H53" s="151"/>
      <c r="I53" s="65" t="s">
        <v>35</v>
      </c>
      <c r="J53" s="125"/>
      <c r="K53" s="151"/>
      <c r="L53" s="65"/>
      <c r="M53" s="125"/>
      <c r="N53" s="62"/>
      <c r="O53" s="55"/>
    </row>
    <row r="54" spans="1:15" s="56" customFormat="1" ht="20.100000000000001" hidden="1" customHeight="1">
      <c r="A54" s="390" t="s">
        <v>16</v>
      </c>
      <c r="B54" s="126"/>
      <c r="C54" s="50" t="s">
        <v>1</v>
      </c>
      <c r="D54" s="123"/>
      <c r="E54" s="104"/>
      <c r="F54" s="59" t="s">
        <v>21</v>
      </c>
      <c r="G54" s="139"/>
      <c r="H54" s="150"/>
      <c r="I54" s="53" t="s">
        <v>9</v>
      </c>
      <c r="J54" s="121"/>
      <c r="K54" s="149"/>
      <c r="L54" s="53" t="s">
        <v>40</v>
      </c>
      <c r="M54" s="121"/>
      <c r="N54" s="54"/>
      <c r="O54" s="55"/>
    </row>
    <row r="55" spans="1:15" s="56" customFormat="1" ht="20.100000000000001" hidden="1" customHeight="1">
      <c r="A55" s="388"/>
      <c r="B55" s="127"/>
      <c r="C55" s="57">
        <v>4</v>
      </c>
      <c r="D55" s="123"/>
      <c r="E55" s="104"/>
      <c r="F55" s="57" t="s">
        <v>27</v>
      </c>
      <c r="G55" s="139"/>
      <c r="H55" s="150"/>
      <c r="I55" s="66" t="s">
        <v>35</v>
      </c>
      <c r="J55" s="123"/>
      <c r="K55" s="150"/>
      <c r="L55" s="66">
        <v>7</v>
      </c>
      <c r="M55" s="123"/>
      <c r="N55" s="54"/>
      <c r="O55" s="55"/>
    </row>
    <row r="56" spans="1:15" s="56" customFormat="1" ht="20.100000000000001" hidden="1" customHeight="1">
      <c r="A56" s="392"/>
      <c r="B56" s="128"/>
      <c r="C56" s="63" t="s">
        <v>52</v>
      </c>
      <c r="D56" s="125"/>
      <c r="E56" s="105"/>
      <c r="F56" s="63" t="s">
        <v>53</v>
      </c>
      <c r="G56" s="140"/>
      <c r="H56" s="151"/>
      <c r="I56" s="65" t="s">
        <v>20</v>
      </c>
      <c r="J56" s="123"/>
      <c r="K56" s="150"/>
      <c r="L56" s="66"/>
      <c r="M56" s="123"/>
      <c r="N56" s="62"/>
      <c r="O56" s="55"/>
    </row>
    <row r="57" spans="1:15" s="56" customFormat="1" ht="20.100000000000001" hidden="1" customHeight="1">
      <c r="A57" s="386" t="s">
        <v>17</v>
      </c>
      <c r="B57" s="120"/>
      <c r="C57" s="53" t="s">
        <v>9</v>
      </c>
      <c r="D57" s="121"/>
      <c r="E57" s="103"/>
      <c r="F57" s="52" t="s">
        <v>54</v>
      </c>
      <c r="G57" s="138"/>
      <c r="H57" s="149"/>
      <c r="I57" s="53" t="s">
        <v>38</v>
      </c>
      <c r="J57" s="121"/>
      <c r="K57" s="149"/>
      <c r="L57" s="53" t="s">
        <v>43</v>
      </c>
      <c r="M57" s="121"/>
      <c r="N57" s="54"/>
      <c r="O57" s="55"/>
    </row>
    <row r="58" spans="1:15" s="56" customFormat="1" ht="20.100000000000001" hidden="1" customHeight="1">
      <c r="A58" s="387"/>
      <c r="B58" s="122"/>
      <c r="C58" s="60">
        <v>2</v>
      </c>
      <c r="D58" s="123"/>
      <c r="E58" s="106"/>
      <c r="F58" s="57" t="s">
        <v>1</v>
      </c>
      <c r="G58" s="139"/>
      <c r="H58" s="150"/>
      <c r="I58" s="66" t="s">
        <v>55</v>
      </c>
      <c r="J58" s="123"/>
      <c r="K58" s="150"/>
      <c r="L58" s="66" t="s">
        <v>29</v>
      </c>
      <c r="M58" s="123"/>
      <c r="N58" s="54"/>
      <c r="O58" s="67"/>
    </row>
    <row r="59" spans="1:15" s="56" customFormat="1" ht="20.100000000000001" hidden="1" customHeight="1">
      <c r="A59" s="389"/>
      <c r="B59" s="124"/>
      <c r="C59" s="63" t="s">
        <v>56</v>
      </c>
      <c r="D59" s="125"/>
      <c r="E59" s="105"/>
      <c r="F59" s="63" t="s">
        <v>23</v>
      </c>
      <c r="G59" s="140"/>
      <c r="H59" s="151"/>
      <c r="I59" s="65" t="s">
        <v>24</v>
      </c>
      <c r="J59" s="123"/>
      <c r="K59" s="150"/>
      <c r="L59" s="66"/>
      <c r="M59" s="123"/>
      <c r="N59" s="62"/>
      <c r="O59" s="55"/>
    </row>
    <row r="60" spans="1:15" s="56" customFormat="1" ht="20.100000000000001" hidden="1" customHeight="1">
      <c r="A60" s="390" t="s">
        <v>19</v>
      </c>
      <c r="B60" s="126"/>
      <c r="C60" s="53" t="s">
        <v>20</v>
      </c>
      <c r="D60" s="121"/>
      <c r="E60" s="103"/>
      <c r="F60" s="52" t="s">
        <v>57</v>
      </c>
      <c r="G60" s="138"/>
      <c r="H60" s="149"/>
      <c r="I60" s="53" t="s">
        <v>44</v>
      </c>
      <c r="J60" s="121"/>
      <c r="K60" s="149"/>
      <c r="L60" s="53" t="s">
        <v>7</v>
      </c>
      <c r="M60" s="121"/>
      <c r="N60" s="54"/>
      <c r="O60" s="55"/>
    </row>
    <row r="61" spans="1:15" s="56" customFormat="1" ht="20.100000000000001" hidden="1" customHeight="1">
      <c r="A61" s="388"/>
      <c r="B61" s="127"/>
      <c r="C61" s="66">
        <v>4</v>
      </c>
      <c r="D61" s="123"/>
      <c r="E61" s="104"/>
      <c r="F61" s="57" t="s">
        <v>6</v>
      </c>
      <c r="G61" s="139"/>
      <c r="H61" s="150"/>
      <c r="I61" s="66" t="s">
        <v>43</v>
      </c>
      <c r="J61" s="123"/>
      <c r="K61" s="150"/>
      <c r="L61" s="66" t="s">
        <v>11</v>
      </c>
      <c r="M61" s="123"/>
      <c r="N61" s="62"/>
      <c r="O61" s="55"/>
    </row>
    <row r="62" spans="1:15" s="56" customFormat="1" ht="20.100000000000001" hidden="1" customHeight="1" thickBot="1">
      <c r="A62" s="391"/>
      <c r="B62" s="127"/>
      <c r="C62" s="59" t="s">
        <v>48</v>
      </c>
      <c r="D62" s="123"/>
      <c r="E62" s="104"/>
      <c r="F62" s="59" t="s">
        <v>58</v>
      </c>
      <c r="G62" s="139"/>
      <c r="H62" s="150"/>
      <c r="I62" s="65" t="s">
        <v>29</v>
      </c>
      <c r="J62" s="123"/>
      <c r="K62" s="150"/>
      <c r="L62" s="68"/>
      <c r="M62" s="123"/>
      <c r="N62" s="62"/>
      <c r="O62" s="55"/>
    </row>
    <row r="63" spans="1:15" s="56" customFormat="1" ht="20.100000000000001" hidden="1" customHeight="1">
      <c r="A63" s="387" t="s">
        <v>22</v>
      </c>
      <c r="B63" s="122"/>
      <c r="C63" s="53" t="s">
        <v>55</v>
      </c>
      <c r="D63" s="121"/>
      <c r="E63" s="103"/>
      <c r="F63" s="52" t="s">
        <v>28</v>
      </c>
      <c r="G63" s="138"/>
      <c r="H63" s="149"/>
      <c r="I63" s="53" t="s">
        <v>47</v>
      </c>
      <c r="J63" s="121"/>
      <c r="K63" s="149"/>
      <c r="L63" s="50" t="s">
        <v>27</v>
      </c>
      <c r="M63" s="121"/>
      <c r="N63" s="54"/>
      <c r="O63" s="55"/>
    </row>
    <row r="64" spans="1:15" s="56" customFormat="1" ht="20.100000000000001" hidden="1" customHeight="1">
      <c r="A64" s="387"/>
      <c r="B64" s="122"/>
      <c r="C64" s="59" t="s">
        <v>49</v>
      </c>
      <c r="D64" s="123"/>
      <c r="E64" s="104"/>
      <c r="F64" s="59" t="s">
        <v>59</v>
      </c>
      <c r="G64" s="139"/>
      <c r="H64" s="150"/>
      <c r="I64" s="66" t="s">
        <v>4</v>
      </c>
      <c r="J64" s="123"/>
      <c r="K64" s="150"/>
      <c r="L64" s="57" t="s">
        <v>1</v>
      </c>
      <c r="M64" s="123"/>
      <c r="N64" s="54"/>
      <c r="O64" s="55"/>
    </row>
    <row r="65" spans="1:15" s="56" customFormat="1" ht="20.100000000000001" hidden="1" customHeight="1">
      <c r="A65" s="389"/>
      <c r="B65" s="124"/>
      <c r="C65" s="65" t="s">
        <v>61</v>
      </c>
      <c r="D65" s="125"/>
      <c r="E65" s="105"/>
      <c r="F65" s="63" t="s">
        <v>62</v>
      </c>
      <c r="G65" s="140"/>
      <c r="H65" s="151"/>
      <c r="I65" s="69"/>
      <c r="J65" s="125"/>
      <c r="K65" s="152"/>
      <c r="L65" s="65"/>
      <c r="M65" s="125"/>
      <c r="N65" s="62"/>
      <c r="O65" s="55"/>
    </row>
    <row r="66" spans="1:15" s="56" customFormat="1" ht="20.100000000000001" hidden="1" customHeight="1">
      <c r="A66" s="390" t="s">
        <v>26</v>
      </c>
      <c r="B66" s="127"/>
      <c r="C66" s="66" t="s">
        <v>40</v>
      </c>
      <c r="D66" s="123"/>
      <c r="E66" s="104"/>
      <c r="F66" s="52" t="s">
        <v>63</v>
      </c>
      <c r="G66" s="138"/>
      <c r="H66" s="149"/>
      <c r="I66" s="53" t="s">
        <v>7</v>
      </c>
      <c r="J66" s="121"/>
      <c r="K66" s="149"/>
      <c r="L66" s="53" t="s">
        <v>64</v>
      </c>
      <c r="M66" s="121"/>
      <c r="N66" s="54"/>
      <c r="O66" s="55"/>
    </row>
    <row r="67" spans="1:15" s="56" customFormat="1" ht="20.100000000000001" hidden="1" customHeight="1">
      <c r="A67" s="388"/>
      <c r="B67" s="127"/>
      <c r="C67" s="66">
        <v>7</v>
      </c>
      <c r="D67" s="123"/>
      <c r="E67" s="104"/>
      <c r="F67" s="59" t="s">
        <v>65</v>
      </c>
      <c r="G67" s="139"/>
      <c r="H67" s="150"/>
      <c r="I67" s="66" t="s">
        <v>11</v>
      </c>
      <c r="J67" s="123"/>
      <c r="K67" s="150"/>
      <c r="L67" s="66" t="s">
        <v>66</v>
      </c>
      <c r="M67" s="123"/>
      <c r="N67" s="54"/>
      <c r="O67" s="55"/>
    </row>
    <row r="68" spans="1:15" s="56" customFormat="1" ht="20.100000000000001" hidden="1" customHeight="1">
      <c r="A68" s="392"/>
      <c r="B68" s="128"/>
      <c r="C68" s="65" t="s">
        <v>67</v>
      </c>
      <c r="D68" s="125"/>
      <c r="E68" s="105"/>
      <c r="F68" s="71" t="s">
        <v>3</v>
      </c>
      <c r="G68" s="139"/>
      <c r="H68" s="150"/>
      <c r="I68" s="66"/>
      <c r="J68" s="123"/>
      <c r="K68" s="150"/>
      <c r="L68" s="72"/>
      <c r="M68" s="125"/>
      <c r="N68" s="54"/>
      <c r="O68" s="55"/>
    </row>
    <row r="69" spans="1:15" s="56" customFormat="1" ht="20.100000000000001" hidden="1" customHeight="1">
      <c r="A69" s="386" t="s">
        <v>31</v>
      </c>
      <c r="B69" s="120"/>
      <c r="C69" s="53" t="s">
        <v>43</v>
      </c>
      <c r="D69" s="123"/>
      <c r="E69" s="104"/>
      <c r="F69" s="57" t="s">
        <v>68</v>
      </c>
      <c r="G69" s="139"/>
      <c r="H69" s="150"/>
      <c r="I69" s="52" t="s">
        <v>18</v>
      </c>
      <c r="J69" s="121"/>
      <c r="K69" s="149"/>
      <c r="L69" s="53" t="s">
        <v>38</v>
      </c>
      <c r="M69" s="121"/>
      <c r="N69" s="54"/>
      <c r="O69" s="55"/>
    </row>
    <row r="70" spans="1:15" s="56" customFormat="1" ht="20.100000000000001" hidden="1" customHeight="1">
      <c r="A70" s="387"/>
      <c r="B70" s="122"/>
      <c r="C70" s="66">
        <v>9</v>
      </c>
      <c r="D70" s="123"/>
      <c r="E70" s="104"/>
      <c r="F70" s="57" t="s">
        <v>69</v>
      </c>
      <c r="G70" s="139"/>
      <c r="H70" s="150"/>
      <c r="I70" s="57" t="s">
        <v>3</v>
      </c>
      <c r="J70" s="123"/>
      <c r="K70" s="150"/>
      <c r="L70" s="66" t="s">
        <v>55</v>
      </c>
      <c r="M70" s="123"/>
      <c r="N70" s="54"/>
      <c r="O70" s="55"/>
    </row>
    <row r="71" spans="1:15" s="56" customFormat="1" ht="20.100000000000001" hidden="1" customHeight="1">
      <c r="A71" s="389"/>
      <c r="B71" s="124"/>
      <c r="C71" s="63" t="s">
        <v>18</v>
      </c>
      <c r="D71" s="123"/>
      <c r="E71" s="104"/>
      <c r="F71" s="57" t="s">
        <v>70</v>
      </c>
      <c r="G71" s="139"/>
      <c r="H71" s="150"/>
      <c r="I71" s="63" t="s">
        <v>51</v>
      </c>
      <c r="J71" s="125"/>
      <c r="K71" s="151"/>
      <c r="L71" s="63"/>
      <c r="M71" s="125"/>
      <c r="N71" s="54"/>
      <c r="O71" s="55"/>
    </row>
    <row r="72" spans="1:15" s="56" customFormat="1" ht="20.100000000000001" hidden="1" customHeight="1">
      <c r="A72" s="388" t="s">
        <v>34</v>
      </c>
      <c r="B72" s="127"/>
      <c r="C72" s="53" t="s">
        <v>47</v>
      </c>
      <c r="D72" s="121"/>
      <c r="E72" s="103"/>
      <c r="F72" s="53" t="s">
        <v>9</v>
      </c>
      <c r="G72" s="139"/>
      <c r="H72" s="150"/>
      <c r="I72" s="59" t="s">
        <v>21</v>
      </c>
      <c r="J72" s="123"/>
      <c r="K72" s="150"/>
      <c r="L72" s="53" t="s">
        <v>44</v>
      </c>
      <c r="M72" s="121"/>
      <c r="N72" s="54"/>
      <c r="O72" s="55"/>
    </row>
    <row r="73" spans="1:15" s="56" customFormat="1" ht="20.100000000000001" hidden="1" customHeight="1">
      <c r="A73" s="388"/>
      <c r="B73" s="127"/>
      <c r="C73" s="66" t="s">
        <v>71</v>
      </c>
      <c r="D73" s="123"/>
      <c r="E73" s="104"/>
      <c r="F73" s="66" t="s">
        <v>35</v>
      </c>
      <c r="G73" s="139"/>
      <c r="H73" s="150"/>
      <c r="I73" s="57" t="s">
        <v>27</v>
      </c>
      <c r="J73" s="123"/>
      <c r="K73" s="150"/>
      <c r="L73" s="66" t="s">
        <v>43</v>
      </c>
      <c r="M73" s="123"/>
      <c r="N73" s="54"/>
      <c r="O73" s="55"/>
    </row>
    <row r="74" spans="1:15" s="56" customFormat="1" ht="20.100000000000001" hidden="1" customHeight="1">
      <c r="A74" s="388"/>
      <c r="B74" s="127"/>
      <c r="C74" s="63" t="s">
        <v>72</v>
      </c>
      <c r="D74" s="125"/>
      <c r="E74" s="105"/>
      <c r="F74" s="65" t="s">
        <v>20</v>
      </c>
      <c r="G74" s="140"/>
      <c r="H74" s="151"/>
      <c r="I74" s="63" t="s">
        <v>53</v>
      </c>
      <c r="J74" s="125"/>
      <c r="K74" s="151"/>
      <c r="L74" s="72"/>
      <c r="M74" s="125"/>
      <c r="N74" s="62"/>
      <c r="O74" s="55"/>
    </row>
    <row r="75" spans="1:15" s="56" customFormat="1" ht="20.100000000000001" hidden="1" customHeight="1">
      <c r="A75" s="386" t="s">
        <v>37</v>
      </c>
      <c r="B75" s="120"/>
      <c r="C75" s="52" t="s">
        <v>73</v>
      </c>
      <c r="D75" s="121"/>
      <c r="E75" s="103"/>
      <c r="F75" s="53" t="s">
        <v>38</v>
      </c>
      <c r="G75" s="138"/>
      <c r="H75" s="149"/>
      <c r="I75" s="52" t="s">
        <v>54</v>
      </c>
      <c r="J75" s="121"/>
      <c r="K75" s="149"/>
      <c r="L75" s="53" t="s">
        <v>47</v>
      </c>
      <c r="M75" s="121"/>
      <c r="N75" s="62"/>
      <c r="O75" s="55"/>
    </row>
    <row r="76" spans="1:15" s="56" customFormat="1" ht="20.100000000000001" hidden="1" customHeight="1">
      <c r="A76" s="387"/>
      <c r="B76" s="122"/>
      <c r="C76" s="59" t="s">
        <v>74</v>
      </c>
      <c r="D76" s="123"/>
      <c r="E76" s="104"/>
      <c r="F76" s="66" t="s">
        <v>55</v>
      </c>
      <c r="G76" s="139"/>
      <c r="H76" s="150"/>
      <c r="I76" s="57" t="s">
        <v>1</v>
      </c>
      <c r="J76" s="123"/>
      <c r="K76" s="150"/>
      <c r="L76" s="66" t="s">
        <v>4</v>
      </c>
      <c r="M76" s="123"/>
      <c r="N76" s="62"/>
      <c r="O76" s="67"/>
    </row>
    <row r="77" spans="1:15" s="56" customFormat="1" ht="20.100000000000001" hidden="1" customHeight="1">
      <c r="A77" s="389"/>
      <c r="B77" s="124"/>
      <c r="C77" s="63" t="s">
        <v>21</v>
      </c>
      <c r="D77" s="125"/>
      <c r="E77" s="105"/>
      <c r="F77" s="65" t="s">
        <v>24</v>
      </c>
      <c r="G77" s="140"/>
      <c r="H77" s="151"/>
      <c r="I77" s="63" t="s">
        <v>23</v>
      </c>
      <c r="J77" s="125"/>
      <c r="K77" s="151"/>
      <c r="L77" s="72"/>
      <c r="M77" s="125"/>
      <c r="N77" s="62"/>
      <c r="O77" s="55"/>
    </row>
    <row r="78" spans="1:15" s="56" customFormat="1" ht="20.100000000000001" hidden="1" customHeight="1">
      <c r="A78" s="388" t="s">
        <v>39</v>
      </c>
      <c r="B78" s="127"/>
      <c r="C78" s="50" t="s">
        <v>3</v>
      </c>
      <c r="D78" s="121"/>
      <c r="E78" s="103"/>
      <c r="F78" s="53" t="s">
        <v>44</v>
      </c>
      <c r="G78" s="138"/>
      <c r="H78" s="149"/>
      <c r="I78" s="52" t="s">
        <v>57</v>
      </c>
      <c r="J78" s="121"/>
      <c r="K78" s="149"/>
      <c r="L78" s="50" t="s">
        <v>3</v>
      </c>
      <c r="M78" s="121"/>
      <c r="N78" s="62"/>
      <c r="O78" s="55"/>
    </row>
    <row r="79" spans="1:15" s="56" customFormat="1" ht="20.100000000000001" hidden="1" customHeight="1">
      <c r="A79" s="388"/>
      <c r="B79" s="127"/>
      <c r="C79" s="57">
        <v>2</v>
      </c>
      <c r="D79" s="123"/>
      <c r="E79" s="104"/>
      <c r="F79" s="66" t="s">
        <v>43</v>
      </c>
      <c r="G79" s="139"/>
      <c r="H79" s="150"/>
      <c r="I79" s="57" t="s">
        <v>6</v>
      </c>
      <c r="J79" s="123"/>
      <c r="K79" s="150"/>
      <c r="L79" s="57" t="s">
        <v>27</v>
      </c>
      <c r="M79" s="123"/>
      <c r="N79" s="62"/>
      <c r="O79" s="55"/>
    </row>
    <row r="80" spans="1:15" s="56" customFormat="1" ht="20.100000000000001" hidden="1" customHeight="1" thickBot="1">
      <c r="A80" s="391"/>
      <c r="B80" s="127"/>
      <c r="C80" s="63" t="s">
        <v>53</v>
      </c>
      <c r="D80" s="125"/>
      <c r="E80" s="105"/>
      <c r="F80" s="65" t="s">
        <v>29</v>
      </c>
      <c r="G80" s="139"/>
      <c r="H80" s="150"/>
      <c r="I80" s="59" t="s">
        <v>58</v>
      </c>
      <c r="J80" s="123"/>
      <c r="K80" s="150"/>
      <c r="L80" s="73"/>
      <c r="M80" s="125"/>
      <c r="N80" s="62"/>
      <c r="O80" s="55"/>
    </row>
    <row r="81" spans="1:19" s="56" customFormat="1" ht="20.100000000000001" hidden="1" customHeight="1">
      <c r="A81" s="387" t="s">
        <v>8</v>
      </c>
      <c r="B81" s="122"/>
      <c r="C81" s="50" t="s">
        <v>1</v>
      </c>
      <c r="D81" s="121"/>
      <c r="E81" s="103"/>
      <c r="F81" s="53" t="s">
        <v>47</v>
      </c>
      <c r="G81" s="138"/>
      <c r="H81" s="149"/>
      <c r="I81" s="52" t="s">
        <v>28</v>
      </c>
      <c r="J81" s="121"/>
      <c r="K81" s="149"/>
      <c r="L81" s="50" t="s">
        <v>6</v>
      </c>
      <c r="M81" s="121"/>
      <c r="N81" s="54"/>
      <c r="O81" s="55"/>
    </row>
    <row r="82" spans="1:19" s="56" customFormat="1" ht="20.100000000000001" hidden="1" customHeight="1">
      <c r="A82" s="387"/>
      <c r="B82" s="122"/>
      <c r="C82" s="57">
        <v>4</v>
      </c>
      <c r="D82" s="123"/>
      <c r="E82" s="104"/>
      <c r="F82" s="66" t="s">
        <v>4</v>
      </c>
      <c r="G82" s="139"/>
      <c r="H82" s="150"/>
      <c r="I82" s="59" t="s">
        <v>59</v>
      </c>
      <c r="J82" s="123"/>
      <c r="K82" s="150"/>
      <c r="L82" s="66" t="s">
        <v>9</v>
      </c>
      <c r="M82" s="123"/>
      <c r="N82" s="54"/>
      <c r="O82" s="55"/>
    </row>
    <row r="83" spans="1:19" s="56" customFormat="1" ht="20.100000000000001" hidden="1" customHeight="1">
      <c r="A83" s="389"/>
      <c r="B83" s="124"/>
      <c r="C83" s="63" t="s">
        <v>46</v>
      </c>
      <c r="D83" s="125"/>
      <c r="E83" s="105"/>
      <c r="F83" s="69"/>
      <c r="G83" s="140"/>
      <c r="H83" s="152"/>
      <c r="I83" s="63" t="s">
        <v>62</v>
      </c>
      <c r="J83" s="125"/>
      <c r="K83" s="151"/>
      <c r="L83" s="72"/>
      <c r="M83" s="125"/>
      <c r="N83" s="62"/>
      <c r="O83" s="55"/>
    </row>
    <row r="84" spans="1:19" s="56" customFormat="1" ht="20.100000000000001" hidden="1" customHeight="1">
      <c r="A84" s="388" t="s">
        <v>12</v>
      </c>
      <c r="B84" s="127"/>
      <c r="C84" s="53" t="s">
        <v>9</v>
      </c>
      <c r="D84" s="121"/>
      <c r="E84" s="103"/>
      <c r="F84" s="53" t="s">
        <v>7</v>
      </c>
      <c r="G84" s="138"/>
      <c r="H84" s="149"/>
      <c r="I84" s="52" t="s">
        <v>63</v>
      </c>
      <c r="J84" s="121"/>
      <c r="K84" s="149"/>
      <c r="L84" s="53" t="s">
        <v>20</v>
      </c>
      <c r="M84" s="121"/>
      <c r="N84" s="54"/>
      <c r="O84" s="55"/>
    </row>
    <row r="85" spans="1:19" s="56" customFormat="1" ht="20.100000000000001" hidden="1" customHeight="1">
      <c r="A85" s="388"/>
      <c r="B85" s="127"/>
      <c r="C85" s="66">
        <v>2</v>
      </c>
      <c r="D85" s="123"/>
      <c r="E85" s="104"/>
      <c r="F85" s="66" t="s">
        <v>11</v>
      </c>
      <c r="G85" s="139"/>
      <c r="H85" s="150"/>
      <c r="I85" s="59" t="s">
        <v>65</v>
      </c>
      <c r="J85" s="123"/>
      <c r="K85" s="150"/>
      <c r="L85" s="66" t="s">
        <v>38</v>
      </c>
      <c r="M85" s="123"/>
      <c r="N85" s="54"/>
      <c r="O85" s="55"/>
    </row>
    <row r="86" spans="1:19" s="56" customFormat="1" ht="20.100000000000001" hidden="1" customHeight="1">
      <c r="A86" s="388"/>
      <c r="B86" s="127"/>
      <c r="C86" s="63" t="s">
        <v>41</v>
      </c>
      <c r="D86" s="123"/>
      <c r="E86" s="104"/>
      <c r="F86" s="66"/>
      <c r="G86" s="139"/>
      <c r="H86" s="150"/>
      <c r="I86" s="71" t="s">
        <v>3</v>
      </c>
      <c r="J86" s="125"/>
      <c r="K86" s="151"/>
      <c r="L86" s="73"/>
      <c r="M86" s="125"/>
      <c r="N86" s="54"/>
      <c r="O86" s="55"/>
    </row>
    <row r="87" spans="1:19" s="56" customFormat="1" ht="20.100000000000001" hidden="1" customHeight="1">
      <c r="A87" s="386" t="s">
        <v>13</v>
      </c>
      <c r="B87" s="120"/>
      <c r="C87" s="53" t="s">
        <v>20</v>
      </c>
      <c r="D87" s="121"/>
      <c r="E87" s="103"/>
      <c r="F87" s="52" t="s">
        <v>18</v>
      </c>
      <c r="G87" s="139"/>
      <c r="H87" s="150"/>
      <c r="I87" s="57" t="s">
        <v>68</v>
      </c>
      <c r="J87" s="123"/>
      <c r="K87" s="150"/>
      <c r="L87" s="53" t="s">
        <v>24</v>
      </c>
      <c r="M87" s="121"/>
      <c r="N87" s="54"/>
      <c r="O87" s="55"/>
    </row>
    <row r="88" spans="1:19" s="56" customFormat="1" ht="20.100000000000001" hidden="1" customHeight="1">
      <c r="A88" s="387"/>
      <c r="B88" s="122"/>
      <c r="C88" s="66">
        <v>4</v>
      </c>
      <c r="D88" s="123"/>
      <c r="E88" s="104"/>
      <c r="F88" s="57" t="s">
        <v>3</v>
      </c>
      <c r="G88" s="139"/>
      <c r="H88" s="150"/>
      <c r="I88" s="57" t="s">
        <v>69</v>
      </c>
      <c r="J88" s="123"/>
      <c r="K88" s="150"/>
      <c r="L88" s="66" t="s">
        <v>44</v>
      </c>
      <c r="M88" s="123"/>
      <c r="N88" s="62"/>
      <c r="O88" s="55"/>
    </row>
    <row r="89" spans="1:19" s="56" customFormat="1" ht="20.100000000000001" hidden="1" customHeight="1">
      <c r="A89" s="389"/>
      <c r="B89" s="124"/>
      <c r="C89" s="63" t="s">
        <v>50</v>
      </c>
      <c r="D89" s="125"/>
      <c r="E89" s="105"/>
      <c r="F89" s="63" t="s">
        <v>51</v>
      </c>
      <c r="G89" s="139"/>
      <c r="H89" s="150"/>
      <c r="I89" s="57" t="s">
        <v>70</v>
      </c>
      <c r="J89" s="123"/>
      <c r="K89" s="150"/>
      <c r="L89" s="73"/>
      <c r="M89" s="125"/>
      <c r="N89" s="62"/>
      <c r="O89" s="55"/>
    </row>
    <row r="90" spans="1:19" s="56" customFormat="1" ht="20.100000000000001" hidden="1" customHeight="1">
      <c r="A90" s="388" t="s">
        <v>16</v>
      </c>
      <c r="B90" s="127"/>
      <c r="C90" s="53" t="s">
        <v>75</v>
      </c>
      <c r="D90" s="123"/>
      <c r="E90" s="104"/>
      <c r="F90" s="59" t="s">
        <v>21</v>
      </c>
      <c r="G90" s="139"/>
      <c r="H90" s="150"/>
      <c r="I90" s="53" t="s">
        <v>9</v>
      </c>
      <c r="J90" s="121"/>
      <c r="K90" s="149"/>
      <c r="L90" s="53" t="s">
        <v>29</v>
      </c>
      <c r="M90" s="121"/>
      <c r="N90" s="54"/>
      <c r="O90" s="55"/>
    </row>
    <row r="91" spans="1:19" s="56" customFormat="1" ht="20.100000000000001" hidden="1" customHeight="1">
      <c r="A91" s="388"/>
      <c r="B91" s="127"/>
      <c r="C91" s="66">
        <v>6</v>
      </c>
      <c r="D91" s="123"/>
      <c r="E91" s="104"/>
      <c r="F91" s="57" t="s">
        <v>27</v>
      </c>
      <c r="G91" s="139"/>
      <c r="H91" s="150"/>
      <c r="I91" s="66" t="s">
        <v>35</v>
      </c>
      <c r="J91" s="123"/>
      <c r="K91" s="150"/>
      <c r="L91" s="66" t="s">
        <v>47</v>
      </c>
      <c r="M91" s="123"/>
      <c r="N91" s="54"/>
      <c r="O91" s="55"/>
    </row>
    <row r="92" spans="1:19" s="56" customFormat="1" ht="20.100000000000001" hidden="1" customHeight="1">
      <c r="A92" s="388"/>
      <c r="B92" s="127"/>
      <c r="C92" s="63" t="s">
        <v>52</v>
      </c>
      <c r="D92" s="125"/>
      <c r="E92" s="105"/>
      <c r="F92" s="63" t="s">
        <v>53</v>
      </c>
      <c r="G92" s="140"/>
      <c r="H92" s="151"/>
      <c r="I92" s="65" t="s">
        <v>20</v>
      </c>
      <c r="J92" s="125"/>
      <c r="K92" s="151"/>
      <c r="L92" s="74"/>
      <c r="M92" s="125"/>
      <c r="N92" s="62"/>
      <c r="O92" s="55"/>
    </row>
    <row r="93" spans="1:19" s="56" customFormat="1" ht="20.100000000000001" hidden="1" customHeight="1">
      <c r="A93" s="386" t="s">
        <v>17</v>
      </c>
      <c r="B93" s="120"/>
      <c r="C93" s="53" t="s">
        <v>44</v>
      </c>
      <c r="D93" s="121"/>
      <c r="E93" s="103"/>
      <c r="F93" s="52" t="s">
        <v>54</v>
      </c>
      <c r="G93" s="138"/>
      <c r="H93" s="149"/>
      <c r="I93" s="53" t="s">
        <v>38</v>
      </c>
      <c r="J93" s="121"/>
      <c r="K93" s="149"/>
      <c r="L93" s="50" t="s">
        <v>3</v>
      </c>
      <c r="M93" s="121"/>
      <c r="N93" s="54"/>
      <c r="O93" s="55"/>
    </row>
    <row r="94" spans="1:19" s="56" customFormat="1" ht="6.75" hidden="1" customHeight="1" thickBot="1">
      <c r="A94" s="387"/>
      <c r="B94" s="122"/>
      <c r="C94" s="60">
        <v>8</v>
      </c>
      <c r="D94" s="123"/>
      <c r="E94" s="106"/>
      <c r="F94" s="57" t="s">
        <v>1</v>
      </c>
      <c r="G94" s="139"/>
      <c r="H94" s="150"/>
      <c r="I94" s="66" t="s">
        <v>55</v>
      </c>
      <c r="J94" s="123"/>
      <c r="K94" s="150"/>
      <c r="L94" s="57" t="s">
        <v>68</v>
      </c>
      <c r="M94" s="123"/>
      <c r="N94" s="62"/>
      <c r="O94" s="67"/>
    </row>
    <row r="95" spans="1:19" s="56" customFormat="1" ht="24.95" customHeight="1" thickBot="1">
      <c r="A95" s="333" t="s">
        <v>34</v>
      </c>
      <c r="B95" s="165">
        <v>43200</v>
      </c>
      <c r="C95" s="179" t="s">
        <v>87</v>
      </c>
      <c r="D95" s="187" t="s">
        <v>117</v>
      </c>
      <c r="E95" s="167">
        <v>43215</v>
      </c>
      <c r="F95" s="180" t="s">
        <v>94</v>
      </c>
      <c r="G95" s="187" t="s">
        <v>112</v>
      </c>
      <c r="H95" s="165">
        <v>43196</v>
      </c>
      <c r="I95" s="179" t="s">
        <v>86</v>
      </c>
      <c r="J95" s="187" t="s">
        <v>114</v>
      </c>
      <c r="K95" s="165">
        <v>43197</v>
      </c>
      <c r="L95" s="179" t="s">
        <v>85</v>
      </c>
      <c r="M95" s="187" t="s">
        <v>119</v>
      </c>
      <c r="N95" s="62"/>
      <c r="O95" s="55"/>
      <c r="R95"/>
      <c r="S95" s="78"/>
    </row>
    <row r="96" spans="1:19" s="56" customFormat="1" ht="24.95" customHeight="1" thickBot="1">
      <c r="A96" s="333"/>
      <c r="B96" s="132"/>
      <c r="C96" s="203"/>
      <c r="D96" s="306"/>
      <c r="E96" s="301"/>
      <c r="F96" s="203"/>
      <c r="G96" s="194"/>
      <c r="H96" s="132">
        <v>43210</v>
      </c>
      <c r="I96" s="302" t="s">
        <v>91</v>
      </c>
      <c r="J96" s="189" t="s">
        <v>118</v>
      </c>
      <c r="K96" s="132">
        <v>43197</v>
      </c>
      <c r="L96" s="302" t="s">
        <v>89</v>
      </c>
      <c r="M96" s="189" t="s">
        <v>123</v>
      </c>
      <c r="N96" s="62"/>
      <c r="O96" s="55"/>
      <c r="R96" s="54"/>
      <c r="S96" s="78"/>
    </row>
    <row r="97" spans="1:19" ht="24.95" customHeight="1">
      <c r="A97" s="340" t="s">
        <v>111</v>
      </c>
      <c r="B97" s="131">
        <v>43228</v>
      </c>
      <c r="C97" s="180" t="s">
        <v>95</v>
      </c>
      <c r="D97" s="304" t="s">
        <v>76</v>
      </c>
      <c r="E97" s="91">
        <v>43243</v>
      </c>
      <c r="F97" s="178" t="s">
        <v>103</v>
      </c>
      <c r="G97" s="188" t="s">
        <v>125</v>
      </c>
      <c r="H97" s="174">
        <v>43231</v>
      </c>
      <c r="I97" s="180" t="s">
        <v>92</v>
      </c>
      <c r="J97" s="304" t="s">
        <v>113</v>
      </c>
      <c r="K97" s="129">
        <v>43232</v>
      </c>
      <c r="L97" s="180" t="s">
        <v>90</v>
      </c>
      <c r="M97" s="188" t="s">
        <v>120</v>
      </c>
      <c r="N97" s="54"/>
      <c r="R97" s="54"/>
      <c r="S97" s="79"/>
    </row>
    <row r="98" spans="1:19" ht="24.95" customHeight="1" thickBot="1">
      <c r="A98" s="340"/>
      <c r="B98" s="131"/>
      <c r="C98" s="203"/>
      <c r="D98" s="306"/>
      <c r="E98" s="91"/>
      <c r="F98" s="203"/>
      <c r="G98" s="193"/>
      <c r="H98" s="186">
        <v>43245</v>
      </c>
      <c r="I98" s="302" t="s">
        <v>93</v>
      </c>
      <c r="J98" s="306" t="s">
        <v>116</v>
      </c>
      <c r="K98" s="131">
        <v>43232</v>
      </c>
      <c r="L98" s="300" t="s">
        <v>100</v>
      </c>
      <c r="M98" s="189" t="s">
        <v>115</v>
      </c>
      <c r="N98" s="54"/>
      <c r="R98" s="79"/>
      <c r="S98" s="79"/>
    </row>
    <row r="99" spans="1:19" ht="24.95" customHeight="1" thickBot="1">
      <c r="A99" s="333" t="s">
        <v>39</v>
      </c>
      <c r="B99" s="165">
        <v>43263</v>
      </c>
      <c r="C99" s="178" t="s">
        <v>104</v>
      </c>
      <c r="D99" s="187" t="s">
        <v>117</v>
      </c>
      <c r="E99" s="167">
        <v>43278</v>
      </c>
      <c r="F99" s="178" t="s">
        <v>105</v>
      </c>
      <c r="G99" s="187" t="s">
        <v>112</v>
      </c>
      <c r="H99" s="165">
        <v>43252</v>
      </c>
      <c r="I99" s="178" t="s">
        <v>101</v>
      </c>
      <c r="J99" s="187" t="s">
        <v>114</v>
      </c>
      <c r="K99" s="165">
        <v>43253</v>
      </c>
      <c r="L99" s="179" t="s">
        <v>86</v>
      </c>
      <c r="M99" s="187" t="s">
        <v>119</v>
      </c>
      <c r="R99" s="79"/>
      <c r="S99" s="79"/>
    </row>
    <row r="100" spans="1:19" ht="24.95" customHeight="1" thickBot="1">
      <c r="A100" s="333"/>
      <c r="B100" s="132"/>
      <c r="C100" s="203"/>
      <c r="D100" s="306"/>
      <c r="E100" s="301"/>
      <c r="F100" s="203"/>
      <c r="G100" s="194"/>
      <c r="H100" s="132">
        <v>43266</v>
      </c>
      <c r="I100" s="300" t="s">
        <v>102</v>
      </c>
      <c r="J100" s="189" t="s">
        <v>118</v>
      </c>
      <c r="K100" s="132">
        <v>43253</v>
      </c>
      <c r="L100" s="302" t="s">
        <v>91</v>
      </c>
      <c r="M100" s="189" t="s">
        <v>123</v>
      </c>
      <c r="O100"/>
      <c r="R100" s="79"/>
      <c r="S100" s="79"/>
    </row>
    <row r="101" spans="1:19" ht="24.95" customHeight="1" thickBot="1">
      <c r="A101" s="332" t="s">
        <v>8</v>
      </c>
      <c r="B101" s="129">
        <v>43291</v>
      </c>
      <c r="C101" s="179" t="s">
        <v>88</v>
      </c>
      <c r="D101" s="304" t="s">
        <v>76</v>
      </c>
      <c r="E101" s="91">
        <v>43306</v>
      </c>
      <c r="F101" s="180" t="s">
        <v>96</v>
      </c>
      <c r="G101" s="188" t="s">
        <v>125</v>
      </c>
      <c r="H101" s="165">
        <v>43287</v>
      </c>
      <c r="I101" s="179" t="s">
        <v>87</v>
      </c>
      <c r="J101" s="304" t="s">
        <v>113</v>
      </c>
      <c r="K101" s="129">
        <v>43288</v>
      </c>
      <c r="L101" s="180" t="s">
        <v>92</v>
      </c>
      <c r="M101" s="188" t="s">
        <v>120</v>
      </c>
      <c r="P101" s="55"/>
    </row>
    <row r="102" spans="1:19" ht="24.95" customHeight="1" thickBot="1">
      <c r="A102" s="334"/>
      <c r="B102" s="129"/>
      <c r="C102" s="203"/>
      <c r="D102" s="305"/>
      <c r="E102" s="91"/>
      <c r="F102" s="203"/>
      <c r="G102" s="193"/>
      <c r="H102" s="132">
        <v>43301</v>
      </c>
      <c r="I102" s="302" t="s">
        <v>94</v>
      </c>
      <c r="J102" s="306" t="s">
        <v>116</v>
      </c>
      <c r="K102" s="129">
        <v>43288</v>
      </c>
      <c r="L102" s="302" t="s">
        <v>93</v>
      </c>
      <c r="M102" s="189" t="s">
        <v>115</v>
      </c>
      <c r="P102" s="55"/>
    </row>
    <row r="103" spans="1:19" ht="24.95" customHeight="1" thickBot="1">
      <c r="A103" s="333" t="s">
        <v>12</v>
      </c>
      <c r="B103" s="174">
        <v>43333</v>
      </c>
      <c r="C103" s="180" t="s">
        <v>97</v>
      </c>
      <c r="D103" s="187" t="s">
        <v>117</v>
      </c>
      <c r="E103" s="167">
        <v>43334</v>
      </c>
      <c r="F103" s="178" t="s">
        <v>106</v>
      </c>
      <c r="G103" s="187" t="s">
        <v>112</v>
      </c>
      <c r="H103" s="165">
        <v>43315</v>
      </c>
      <c r="I103" s="180" t="s">
        <v>95</v>
      </c>
      <c r="J103" s="187" t="s">
        <v>114</v>
      </c>
      <c r="K103" s="165">
        <v>43316</v>
      </c>
      <c r="L103" s="178" t="s">
        <v>101</v>
      </c>
      <c r="M103" s="187" t="s">
        <v>119</v>
      </c>
      <c r="P103" s="55"/>
    </row>
    <row r="104" spans="1:19" ht="24.95" customHeight="1" thickBot="1">
      <c r="A104" s="333"/>
      <c r="B104" s="186"/>
      <c r="C104" s="203"/>
      <c r="D104" s="306"/>
      <c r="E104" s="301"/>
      <c r="F104" s="203"/>
      <c r="G104" s="194"/>
      <c r="H104" s="132">
        <v>43329</v>
      </c>
      <c r="I104" s="300" t="s">
        <v>103</v>
      </c>
      <c r="J104" s="189" t="s">
        <v>118</v>
      </c>
      <c r="K104" s="132">
        <v>43316</v>
      </c>
      <c r="L104" s="300" t="s">
        <v>102</v>
      </c>
      <c r="M104" s="189" t="s">
        <v>123</v>
      </c>
      <c r="P104" s="55"/>
    </row>
    <row r="105" spans="1:19" ht="24.95" customHeight="1" thickBot="1">
      <c r="A105" s="333" t="s">
        <v>13</v>
      </c>
      <c r="B105" s="165">
        <v>43354</v>
      </c>
      <c r="C105" s="178" t="s">
        <v>107</v>
      </c>
      <c r="D105" s="304" t="s">
        <v>76</v>
      </c>
      <c r="E105" s="167">
        <v>43369</v>
      </c>
      <c r="F105" s="179" t="s">
        <v>85</v>
      </c>
      <c r="G105" s="188" t="s">
        <v>125</v>
      </c>
      <c r="H105" s="165">
        <v>43350</v>
      </c>
      <c r="I105" s="178" t="s">
        <v>104</v>
      </c>
      <c r="J105" s="304" t="s">
        <v>113</v>
      </c>
      <c r="K105" s="165">
        <v>43344</v>
      </c>
      <c r="L105" s="179" t="s">
        <v>87</v>
      </c>
      <c r="M105" s="188" t="s">
        <v>120</v>
      </c>
      <c r="P105" s="55"/>
    </row>
    <row r="106" spans="1:19" ht="24.95" customHeight="1" thickBot="1">
      <c r="A106" s="333"/>
      <c r="B106" s="132"/>
      <c r="C106" s="203"/>
      <c r="D106" s="305"/>
      <c r="E106" s="301"/>
      <c r="F106" s="203"/>
      <c r="G106" s="194"/>
      <c r="H106" s="132">
        <v>43364</v>
      </c>
      <c r="I106" s="300" t="s">
        <v>105</v>
      </c>
      <c r="J106" s="306" t="s">
        <v>116</v>
      </c>
      <c r="K106" s="132">
        <v>43344</v>
      </c>
      <c r="L106" s="302" t="s">
        <v>94</v>
      </c>
      <c r="M106" s="189" t="s">
        <v>115</v>
      </c>
    </row>
    <row r="107" spans="1:19" ht="24.95" customHeight="1" thickBot="1">
      <c r="A107" s="333" t="s">
        <v>16</v>
      </c>
      <c r="B107" s="174">
        <v>43382</v>
      </c>
      <c r="C107" s="180" t="s">
        <v>98</v>
      </c>
      <c r="D107" s="187" t="s">
        <v>117</v>
      </c>
      <c r="E107" s="167">
        <v>43397</v>
      </c>
      <c r="F107" s="180" t="s">
        <v>99</v>
      </c>
      <c r="G107" s="187" t="s">
        <v>112</v>
      </c>
      <c r="H107" s="165">
        <v>43378</v>
      </c>
      <c r="I107" s="179" t="s">
        <v>88</v>
      </c>
      <c r="J107" s="187" t="s">
        <v>114</v>
      </c>
      <c r="K107" s="165">
        <v>43379</v>
      </c>
      <c r="L107" s="180" t="s">
        <v>95</v>
      </c>
      <c r="M107" s="187" t="s">
        <v>119</v>
      </c>
      <c r="N107" s="54"/>
    </row>
    <row r="108" spans="1:19" ht="24.95" customHeight="1" thickBot="1">
      <c r="A108" s="333"/>
      <c r="B108" s="186"/>
      <c r="C108" s="201"/>
      <c r="D108" s="306"/>
      <c r="E108" s="301"/>
      <c r="F108" s="203"/>
      <c r="G108" s="194"/>
      <c r="H108" s="132">
        <v>43392</v>
      </c>
      <c r="I108" s="302" t="s">
        <v>96</v>
      </c>
      <c r="J108" s="189" t="s">
        <v>118</v>
      </c>
      <c r="K108" s="132">
        <v>43379</v>
      </c>
      <c r="L108" s="300" t="s">
        <v>103</v>
      </c>
      <c r="M108" s="189" t="s">
        <v>123</v>
      </c>
      <c r="N108" s="54"/>
    </row>
    <row r="109" spans="1:19" ht="24.95" customHeight="1" thickBot="1">
      <c r="A109" s="333" t="s">
        <v>17</v>
      </c>
      <c r="B109" s="165">
        <v>43417</v>
      </c>
      <c r="C109" s="178" t="s">
        <v>108</v>
      </c>
      <c r="D109" s="304" t="s">
        <v>76</v>
      </c>
      <c r="E109" s="167">
        <v>43432</v>
      </c>
      <c r="F109" s="90" t="s">
        <v>109</v>
      </c>
      <c r="G109" s="188" t="s">
        <v>125</v>
      </c>
      <c r="H109" s="165">
        <v>43406</v>
      </c>
      <c r="I109" s="180" t="s">
        <v>97</v>
      </c>
      <c r="J109" s="187" t="s">
        <v>113</v>
      </c>
      <c r="K109" s="165">
        <v>43414</v>
      </c>
      <c r="L109" s="178" t="s">
        <v>104</v>
      </c>
      <c r="M109" s="188" t="s">
        <v>120</v>
      </c>
    </row>
    <row r="110" spans="1:19" ht="24.95" customHeight="1" thickBot="1">
      <c r="A110" s="333"/>
      <c r="B110" s="132"/>
      <c r="C110" s="203"/>
      <c r="D110" s="305"/>
      <c r="E110" s="301"/>
      <c r="F110" s="203"/>
      <c r="G110" s="194"/>
      <c r="H110" s="132">
        <v>43420</v>
      </c>
      <c r="I110" s="300" t="s">
        <v>106</v>
      </c>
      <c r="J110" s="189" t="s">
        <v>116</v>
      </c>
      <c r="K110" s="132">
        <v>43414</v>
      </c>
      <c r="L110" s="300" t="s">
        <v>105</v>
      </c>
      <c r="M110" s="189" t="s">
        <v>115</v>
      </c>
    </row>
    <row r="111" spans="1:19" ht="24.95" customHeight="1" thickBot="1">
      <c r="A111" s="333" t="s">
        <v>19</v>
      </c>
      <c r="B111" s="165">
        <v>43445</v>
      </c>
      <c r="C111" s="178" t="s">
        <v>110</v>
      </c>
      <c r="D111" s="187" t="s">
        <v>117</v>
      </c>
      <c r="E111" s="167">
        <v>43460</v>
      </c>
      <c r="F111" s="179" t="s">
        <v>85</v>
      </c>
      <c r="G111" s="187" t="s">
        <v>112</v>
      </c>
      <c r="H111" s="165">
        <v>43441</v>
      </c>
      <c r="I111" s="178" t="s">
        <v>107</v>
      </c>
      <c r="J111" s="187" t="s">
        <v>114</v>
      </c>
      <c r="K111" s="171">
        <v>43435</v>
      </c>
      <c r="L111" s="179" t="s">
        <v>88</v>
      </c>
      <c r="M111" s="187" t="s">
        <v>119</v>
      </c>
      <c r="N111" s="2"/>
      <c r="O111"/>
    </row>
    <row r="112" spans="1:19" ht="24.95" customHeight="1" thickBot="1">
      <c r="A112" s="333"/>
      <c r="B112" s="132"/>
      <c r="C112" s="203"/>
      <c r="D112" s="306"/>
      <c r="E112" s="301"/>
      <c r="F112" s="203"/>
      <c r="G112" s="194"/>
      <c r="H112" s="132">
        <v>43455</v>
      </c>
      <c r="I112" s="303" t="s">
        <v>85</v>
      </c>
      <c r="J112" s="189" t="s">
        <v>118</v>
      </c>
      <c r="K112" s="95">
        <v>43435</v>
      </c>
      <c r="L112" s="302" t="s">
        <v>96</v>
      </c>
      <c r="M112" s="189" t="s">
        <v>123</v>
      </c>
      <c r="N112" s="2"/>
      <c r="O112"/>
    </row>
    <row r="113" spans="1:15" ht="24.95" customHeight="1" thickBot="1">
      <c r="A113" s="333" t="s">
        <v>22</v>
      </c>
      <c r="B113" s="174">
        <v>43480</v>
      </c>
      <c r="C113" s="180" t="s">
        <v>89</v>
      </c>
      <c r="D113" s="304" t="s">
        <v>76</v>
      </c>
      <c r="E113" s="167">
        <v>43488</v>
      </c>
      <c r="F113" s="180" t="s">
        <v>90</v>
      </c>
      <c r="G113" s="188" t="s">
        <v>125</v>
      </c>
      <c r="H113" s="165">
        <v>43469</v>
      </c>
      <c r="I113" s="180" t="s">
        <v>98</v>
      </c>
      <c r="J113" s="187" t="s">
        <v>113</v>
      </c>
      <c r="K113" s="165">
        <v>43470</v>
      </c>
      <c r="L113" s="180" t="s">
        <v>97</v>
      </c>
      <c r="M113" s="188" t="s">
        <v>120</v>
      </c>
    </row>
    <row r="114" spans="1:15" ht="24.95" customHeight="1" thickBot="1">
      <c r="A114" s="333"/>
      <c r="B114" s="186"/>
      <c r="C114" s="203"/>
      <c r="D114" s="305"/>
      <c r="E114" s="301"/>
      <c r="F114" s="203"/>
      <c r="G114" s="194"/>
      <c r="H114" s="132">
        <v>43483</v>
      </c>
      <c r="I114" s="302" t="s">
        <v>99</v>
      </c>
      <c r="J114" s="189" t="s">
        <v>116</v>
      </c>
      <c r="K114" s="132">
        <v>43470</v>
      </c>
      <c r="L114" s="300" t="s">
        <v>106</v>
      </c>
      <c r="M114" s="189" t="s">
        <v>115</v>
      </c>
    </row>
    <row r="115" spans="1:15" ht="24.95" customHeight="1" thickBot="1">
      <c r="A115" s="333" t="s">
        <v>26</v>
      </c>
      <c r="B115" s="165">
        <v>43508</v>
      </c>
      <c r="C115" s="178" t="s">
        <v>100</v>
      </c>
      <c r="D115" s="187" t="s">
        <v>117</v>
      </c>
      <c r="E115" s="172">
        <v>43523</v>
      </c>
      <c r="F115" s="179" t="s">
        <v>86</v>
      </c>
      <c r="G115" s="187" t="s">
        <v>112</v>
      </c>
      <c r="H115" s="165">
        <v>43497</v>
      </c>
      <c r="I115" s="90" t="s">
        <v>108</v>
      </c>
      <c r="J115" s="187" t="s">
        <v>114</v>
      </c>
      <c r="K115" s="174">
        <v>43498</v>
      </c>
      <c r="L115" s="178" t="s">
        <v>107</v>
      </c>
      <c r="M115" s="187" t="s">
        <v>119</v>
      </c>
    </row>
    <row r="116" spans="1:15" ht="24.95" customHeight="1" thickBot="1">
      <c r="A116" s="333"/>
      <c r="B116" s="132"/>
      <c r="C116" s="203"/>
      <c r="D116" s="306"/>
      <c r="E116" s="183"/>
      <c r="F116" s="203"/>
      <c r="G116" s="194"/>
      <c r="H116" s="132">
        <v>43511</v>
      </c>
      <c r="I116" s="90" t="s">
        <v>109</v>
      </c>
      <c r="J116" s="189" t="s">
        <v>118</v>
      </c>
      <c r="K116" s="132">
        <v>43498</v>
      </c>
      <c r="L116" s="303" t="s">
        <v>85</v>
      </c>
      <c r="M116" s="189" t="s">
        <v>123</v>
      </c>
    </row>
    <row r="117" spans="1:15" ht="24.95" customHeight="1" thickBot="1">
      <c r="A117" s="333" t="s">
        <v>31</v>
      </c>
      <c r="B117" s="165">
        <v>43536</v>
      </c>
      <c r="C117" s="180" t="s">
        <v>91</v>
      </c>
      <c r="D117" s="304" t="s">
        <v>76</v>
      </c>
      <c r="E117" s="167">
        <v>43551</v>
      </c>
      <c r="F117" s="180" t="s">
        <v>92</v>
      </c>
      <c r="G117" s="188" t="s">
        <v>125</v>
      </c>
      <c r="H117" s="165">
        <v>43525</v>
      </c>
      <c r="I117" s="178" t="s">
        <v>110</v>
      </c>
      <c r="J117" s="187" t="s">
        <v>113</v>
      </c>
      <c r="K117" s="165">
        <v>43526</v>
      </c>
      <c r="L117" s="180" t="s">
        <v>98</v>
      </c>
      <c r="M117" s="188" t="s">
        <v>120</v>
      </c>
    </row>
    <row r="118" spans="1:15" ht="24.95" customHeight="1" thickBot="1">
      <c r="A118" s="333"/>
      <c r="B118" s="132"/>
      <c r="C118" s="203"/>
      <c r="D118" s="306"/>
      <c r="E118" s="301"/>
      <c r="F118" s="203"/>
      <c r="G118" s="194"/>
      <c r="H118" s="132">
        <v>43539</v>
      </c>
      <c r="I118" s="303" t="s">
        <v>85</v>
      </c>
      <c r="J118" s="189" t="s">
        <v>116</v>
      </c>
      <c r="K118" s="132">
        <v>43526</v>
      </c>
      <c r="L118" s="302" t="s">
        <v>99</v>
      </c>
      <c r="M118" s="189" t="s">
        <v>115</v>
      </c>
    </row>
    <row r="119" spans="1:15" ht="21.95" customHeight="1">
      <c r="A119" s="182"/>
      <c r="B119" s="6"/>
      <c r="C119" s="201"/>
      <c r="G119" s="195"/>
      <c r="I119" s="326"/>
      <c r="L119" s="207"/>
    </row>
    <row r="120" spans="1:15" ht="21.95" customHeight="1">
      <c r="A120" s="182"/>
      <c r="B120" s="6"/>
      <c r="C120" s="201"/>
      <c r="G120" s="195"/>
      <c r="I120" s="201"/>
      <c r="L120" s="207"/>
    </row>
    <row r="121" spans="1:15" ht="21.95" customHeight="1">
      <c r="A121" s="182"/>
      <c r="B121" s="6"/>
      <c r="C121" s="201"/>
      <c r="G121" s="195"/>
      <c r="I121" s="201"/>
      <c r="L121" s="207"/>
      <c r="N121"/>
      <c r="O121"/>
    </row>
    <row r="122" spans="1:15" ht="21.95" customHeight="1">
      <c r="A122" s="182"/>
      <c r="B122" s="6"/>
      <c r="C122" s="201"/>
      <c r="N122"/>
      <c r="O122"/>
    </row>
    <row r="123" spans="1:15" ht="21.95" customHeight="1">
      <c r="A123" s="182"/>
      <c r="B123" s="6"/>
      <c r="C123" s="201"/>
      <c r="N123"/>
      <c r="O123"/>
    </row>
    <row r="124" spans="1:15" ht="21.95" customHeight="1" thickBot="1">
      <c r="A124" s="182"/>
      <c r="B124" s="6"/>
      <c r="C124" s="203"/>
      <c r="N124"/>
      <c r="O124"/>
    </row>
    <row r="125" spans="1:15" ht="20.100000000000001" customHeight="1">
      <c r="A125" s="343" t="s">
        <v>220</v>
      </c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/>
      <c r="O125"/>
    </row>
    <row r="126" spans="1:15" ht="20.100000000000001" customHeight="1">
      <c r="A126" s="346"/>
      <c r="B126" s="347"/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/>
      <c r="O126"/>
    </row>
    <row r="127" spans="1:15" ht="20.100000000000001" customHeight="1">
      <c r="A127" s="346"/>
      <c r="B127" s="347"/>
      <c r="C127" s="347"/>
      <c r="D127" s="347"/>
      <c r="E127" s="347"/>
      <c r="F127" s="347"/>
      <c r="G127" s="347"/>
      <c r="H127" s="347"/>
      <c r="I127" s="347"/>
      <c r="J127" s="347"/>
      <c r="K127" s="347"/>
      <c r="L127" s="347"/>
      <c r="M127" s="347"/>
      <c r="N127"/>
      <c r="O127"/>
    </row>
    <row r="128" spans="1:15" ht="20.100000000000001" customHeight="1">
      <c r="A128" s="346"/>
      <c r="B128" s="347"/>
      <c r="C128" s="347"/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/>
      <c r="O128"/>
    </row>
    <row r="129" spans="1:15" ht="20.100000000000001" customHeight="1">
      <c r="A129" s="346"/>
      <c r="B129" s="347"/>
      <c r="C129" s="347"/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/>
      <c r="O129"/>
    </row>
    <row r="130" spans="1:15" ht="20.100000000000001" customHeight="1" thickBot="1">
      <c r="A130" s="349"/>
      <c r="B130" s="350"/>
      <c r="C130" s="350"/>
      <c r="D130" s="350"/>
      <c r="E130" s="350"/>
      <c r="F130" s="350"/>
      <c r="G130" s="350"/>
      <c r="H130" s="350"/>
      <c r="I130" s="350"/>
      <c r="J130" s="350"/>
      <c r="K130" s="350"/>
      <c r="L130" s="350"/>
      <c r="M130" s="350"/>
      <c r="N130"/>
      <c r="O130"/>
    </row>
  </sheetData>
  <mergeCells count="49">
    <mergeCell ref="A18:A20"/>
    <mergeCell ref="B2:D2"/>
    <mergeCell ref="E2:G2"/>
    <mergeCell ref="K2:M2"/>
    <mergeCell ref="A3:A5"/>
    <mergeCell ref="A6:A8"/>
    <mergeCell ref="A9:A11"/>
    <mergeCell ref="A12:A14"/>
    <mergeCell ref="A15:A17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117:A118"/>
    <mergeCell ref="H2:J2"/>
    <mergeCell ref="A1:M1"/>
    <mergeCell ref="A125:M130"/>
    <mergeCell ref="A105:A106"/>
    <mergeCell ref="A107:A108"/>
    <mergeCell ref="A109:A110"/>
    <mergeCell ref="A111:A112"/>
    <mergeCell ref="A113:A114"/>
    <mergeCell ref="A115:A116"/>
    <mergeCell ref="A93:A94"/>
    <mergeCell ref="A95:A96"/>
    <mergeCell ref="A97:A98"/>
    <mergeCell ref="A99:A100"/>
    <mergeCell ref="A101:A102"/>
    <mergeCell ref="A103:A104"/>
  </mergeCells>
  <phoneticPr fontId="3"/>
  <dataValidations count="2">
    <dataValidation type="list" allowBlank="1" showInputMessage="1" showErrorMessage="1" sqref="F118 F110 F108 F112 F116 F100 F102 F104 F106 F114 F96 F98">
      <formula1>#REF!</formula1>
    </dataValidation>
    <dataValidation type="list" allowBlank="1" showInputMessage="1" showErrorMessage="1" sqref="L122:L124">
      <formula1>$A$2:$A$27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データ!$A$1:$A$30</xm:f>
          </x14:formula1>
          <xm:sqref>F105 L95:L121 F99 F101 F103 I95:I121 F107 C95:C118 F115 F113 F111 F109 F95 F97 F117</xm:sqref>
        </x14:dataValidation>
        <x14:dataValidation type="list" allowBlank="1" showInputMessage="1" showErrorMessage="1">
          <x14:formula1>
            <xm:f>データ!$E$1:$E$15</xm:f>
          </x14:formula1>
          <xm:sqref>M95:M118 J95:J118 D95:D118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zoomScaleNormal="100" workbookViewId="0">
      <selection sqref="A1:D42"/>
    </sheetView>
  </sheetViews>
  <sheetFormatPr defaultRowHeight="13.5"/>
  <cols>
    <col min="1" max="1" width="16.5" style="213" customWidth="1"/>
    <col min="2" max="2" width="21.375" style="211" customWidth="1"/>
    <col min="3" max="3" width="46.625" style="212" customWidth="1"/>
    <col min="4" max="4" width="12.875" style="211" customWidth="1"/>
    <col min="5" max="5" width="9" style="211"/>
    <col min="6" max="6" width="10.5" style="211" bestFit="1" customWidth="1"/>
    <col min="7" max="16384" width="9" style="211"/>
  </cols>
  <sheetData>
    <row r="1" spans="1:10" ht="35.25" customHeight="1">
      <c r="A1" s="254"/>
      <c r="D1" s="253">
        <f ca="1">NOW()</f>
        <v>43167.620915509258</v>
      </c>
    </row>
    <row r="2" spans="1:10" ht="29.25" customHeight="1">
      <c r="A2" s="373" t="s">
        <v>154</v>
      </c>
      <c r="B2" s="373"/>
      <c r="C2" s="373"/>
      <c r="D2" s="373"/>
    </row>
    <row r="3" spans="1:10" ht="5.25" customHeight="1">
      <c r="A3" s="252"/>
      <c r="B3" s="252"/>
      <c r="C3" s="252"/>
      <c r="D3" s="252"/>
    </row>
    <row r="4" spans="1:10" ht="18.75">
      <c r="A4" s="235" t="s">
        <v>153</v>
      </c>
      <c r="C4" s="233"/>
      <c r="D4" s="232"/>
      <c r="G4" s="227"/>
      <c r="H4" s="227"/>
      <c r="I4" s="227"/>
      <c r="J4" s="227"/>
    </row>
    <row r="5" spans="1:10" ht="9.75" customHeight="1">
      <c r="A5" s="235"/>
      <c r="C5" s="233"/>
      <c r="D5" s="232"/>
      <c r="G5" s="227"/>
      <c r="H5" s="227"/>
      <c r="I5" s="227"/>
      <c r="J5" s="227"/>
    </row>
    <row r="6" spans="1:10" ht="3.75" customHeight="1">
      <c r="A6" s="251"/>
      <c r="B6" s="250"/>
      <c r="C6" s="249"/>
      <c r="D6" s="248"/>
      <c r="G6" s="227"/>
      <c r="H6" s="227"/>
      <c r="I6" s="227"/>
      <c r="J6" s="227"/>
    </row>
    <row r="7" spans="1:10" ht="18.75">
      <c r="A7" s="247" t="s">
        <v>152</v>
      </c>
      <c r="B7" s="246"/>
      <c r="C7" s="245"/>
      <c r="D7" s="244"/>
      <c r="F7" s="227"/>
      <c r="G7" s="227"/>
    </row>
    <row r="8" spans="1:10" ht="18.75">
      <c r="A8" s="243"/>
      <c r="B8" s="242" t="s">
        <v>151</v>
      </c>
      <c r="C8" s="241"/>
      <c r="D8" s="240"/>
      <c r="F8" s="227"/>
      <c r="G8" s="227"/>
    </row>
    <row r="9" spans="1:10" ht="18.75">
      <c r="A9" s="243"/>
      <c r="B9" s="242" t="s">
        <v>150</v>
      </c>
      <c r="C9" s="241"/>
      <c r="D9" s="240"/>
      <c r="F9" s="227"/>
      <c r="G9" s="227"/>
    </row>
    <row r="10" spans="1:10" ht="19.5" customHeight="1">
      <c r="A10" s="239"/>
      <c r="B10" s="238" t="s">
        <v>149</v>
      </c>
      <c r="C10" s="237"/>
      <c r="D10" s="236"/>
      <c r="F10" s="227"/>
      <c r="G10" s="227"/>
    </row>
    <row r="11" spans="1:10" ht="11.25" customHeight="1" thickBot="1">
      <c r="A11" s="235"/>
      <c r="B11" s="234"/>
      <c r="C11" s="233"/>
      <c r="D11" s="232"/>
      <c r="F11" s="227"/>
      <c r="G11" s="227"/>
    </row>
    <row r="12" spans="1:10" ht="17.25" customHeight="1" thickBot="1">
      <c r="A12" s="231" t="s">
        <v>148</v>
      </c>
      <c r="B12" s="230" t="s">
        <v>147</v>
      </c>
      <c r="C12" s="229" t="s">
        <v>146</v>
      </c>
      <c r="D12" s="228" t="s">
        <v>145</v>
      </c>
      <c r="F12" s="227"/>
      <c r="G12" s="227"/>
    </row>
    <row r="13" spans="1:10" ht="17.25" customHeight="1">
      <c r="A13" s="308">
        <v>43196</v>
      </c>
      <c r="B13" s="271" t="s">
        <v>144</v>
      </c>
      <c r="C13" s="272" t="s">
        <v>221</v>
      </c>
      <c r="D13" s="309" t="s">
        <v>114</v>
      </c>
      <c r="F13" s="90" t="s">
        <v>100</v>
      </c>
      <c r="G13" s="93" t="s">
        <v>85</v>
      </c>
      <c r="H13" s="92" t="s">
        <v>89</v>
      </c>
    </row>
    <row r="14" spans="1:10" ht="17.25" customHeight="1">
      <c r="A14" s="310">
        <v>43197</v>
      </c>
      <c r="B14" s="274" t="s">
        <v>142</v>
      </c>
      <c r="C14" s="275" t="s">
        <v>222</v>
      </c>
      <c r="D14" s="311" t="s">
        <v>119</v>
      </c>
      <c r="F14" s="90" t="s">
        <v>101</v>
      </c>
      <c r="G14" s="93" t="s">
        <v>86</v>
      </c>
      <c r="H14" s="92" t="s">
        <v>90</v>
      </c>
    </row>
    <row r="15" spans="1:10" ht="17.25" customHeight="1">
      <c r="A15" s="310">
        <v>43197</v>
      </c>
      <c r="B15" s="274" t="s">
        <v>223</v>
      </c>
      <c r="C15" s="275" t="s">
        <v>224</v>
      </c>
      <c r="D15" s="311" t="s">
        <v>123</v>
      </c>
      <c r="F15" s="90" t="s">
        <v>102</v>
      </c>
      <c r="G15" s="93" t="s">
        <v>87</v>
      </c>
      <c r="H15" s="92" t="s">
        <v>91</v>
      </c>
    </row>
    <row r="16" spans="1:10" ht="17.25" customHeight="1">
      <c r="A16" s="310">
        <v>43200</v>
      </c>
      <c r="B16" s="274" t="s">
        <v>143</v>
      </c>
      <c r="C16" s="275" t="s">
        <v>225</v>
      </c>
      <c r="D16" s="311" t="s">
        <v>117</v>
      </c>
      <c r="F16" s="90" t="s">
        <v>103</v>
      </c>
      <c r="G16" s="93" t="s">
        <v>88</v>
      </c>
      <c r="H16" s="92" t="s">
        <v>92</v>
      </c>
    </row>
    <row r="17" spans="1:8" ht="17.25" customHeight="1">
      <c r="A17" s="310">
        <v>43210</v>
      </c>
      <c r="B17" s="274" t="s">
        <v>144</v>
      </c>
      <c r="C17" s="275" t="s">
        <v>226</v>
      </c>
      <c r="D17" s="311" t="s">
        <v>118</v>
      </c>
      <c r="F17" s="90" t="s">
        <v>104</v>
      </c>
      <c r="G17" s="227"/>
      <c r="H17" s="92" t="s">
        <v>93</v>
      </c>
    </row>
    <row r="18" spans="1:8" ht="17.25" customHeight="1" thickBot="1">
      <c r="A18" s="323">
        <v>43215</v>
      </c>
      <c r="B18" s="287" t="s">
        <v>142</v>
      </c>
      <c r="C18" s="288" t="s">
        <v>227</v>
      </c>
      <c r="D18" s="324" t="s">
        <v>112</v>
      </c>
      <c r="F18" s="90" t="s">
        <v>105</v>
      </c>
      <c r="G18" s="227"/>
      <c r="H18" s="92" t="s">
        <v>94</v>
      </c>
    </row>
    <row r="19" spans="1:8" ht="17.25" customHeight="1" thickTop="1">
      <c r="A19" s="319">
        <v>43228</v>
      </c>
      <c r="B19" s="281" t="s">
        <v>143</v>
      </c>
      <c r="C19" s="282" t="s">
        <v>228</v>
      </c>
      <c r="D19" s="320" t="s">
        <v>76</v>
      </c>
      <c r="F19" s="90" t="s">
        <v>106</v>
      </c>
      <c r="G19" s="227"/>
      <c r="H19" s="92" t="s">
        <v>95</v>
      </c>
    </row>
    <row r="20" spans="1:8" ht="17.25" customHeight="1">
      <c r="A20" s="310">
        <v>43231</v>
      </c>
      <c r="B20" s="274" t="s">
        <v>144</v>
      </c>
      <c r="C20" s="275" t="s">
        <v>229</v>
      </c>
      <c r="D20" s="311" t="s">
        <v>113</v>
      </c>
      <c r="F20" s="90" t="s">
        <v>107</v>
      </c>
      <c r="G20" s="227"/>
      <c r="H20" s="92" t="s">
        <v>96</v>
      </c>
    </row>
    <row r="21" spans="1:8" ht="17.25" customHeight="1">
      <c r="A21" s="312">
        <v>43232</v>
      </c>
      <c r="B21" s="274" t="s">
        <v>142</v>
      </c>
      <c r="C21" s="275" t="s">
        <v>230</v>
      </c>
      <c r="D21" s="311" t="s">
        <v>123</v>
      </c>
      <c r="F21" s="90" t="s">
        <v>108</v>
      </c>
      <c r="G21" s="227"/>
      <c r="H21" s="92" t="s">
        <v>97</v>
      </c>
    </row>
    <row r="22" spans="1:8" ht="17.25" customHeight="1">
      <c r="A22" s="312">
        <v>43232</v>
      </c>
      <c r="B22" s="274" t="s">
        <v>143</v>
      </c>
      <c r="C22" s="275" t="s">
        <v>231</v>
      </c>
      <c r="D22" s="311" t="s">
        <v>115</v>
      </c>
      <c r="F22" s="90" t="s">
        <v>109</v>
      </c>
      <c r="G22" s="227"/>
      <c r="H22" s="92" t="s">
        <v>98</v>
      </c>
    </row>
    <row r="23" spans="1:8" ht="17.25" customHeight="1">
      <c r="A23" s="310">
        <v>43243</v>
      </c>
      <c r="B23" s="274" t="s">
        <v>142</v>
      </c>
      <c r="C23" s="275" t="s">
        <v>232</v>
      </c>
      <c r="D23" s="311" t="s">
        <v>125</v>
      </c>
      <c r="F23" s="90" t="s">
        <v>110</v>
      </c>
      <c r="G23" s="227"/>
      <c r="H23" s="92" t="s">
        <v>99</v>
      </c>
    </row>
    <row r="24" spans="1:8" ht="17.25" customHeight="1" thickBot="1">
      <c r="A24" s="325">
        <v>43245</v>
      </c>
      <c r="B24" s="287" t="s">
        <v>144</v>
      </c>
      <c r="C24" s="288" t="s">
        <v>233</v>
      </c>
      <c r="D24" s="324" t="s">
        <v>116</v>
      </c>
      <c r="G24" s="227"/>
    </row>
    <row r="25" spans="1:8" ht="17.25" customHeight="1" thickTop="1">
      <c r="A25" s="321">
        <v>43252</v>
      </c>
      <c r="B25" s="281" t="s">
        <v>144</v>
      </c>
      <c r="C25" s="282" t="s">
        <v>234</v>
      </c>
      <c r="D25" s="320" t="s">
        <v>114</v>
      </c>
      <c r="G25" s="227"/>
    </row>
    <row r="26" spans="1:8" ht="17.25" customHeight="1">
      <c r="A26" s="310">
        <v>43253</v>
      </c>
      <c r="B26" s="274" t="s">
        <v>142</v>
      </c>
      <c r="C26" s="275" t="s">
        <v>221</v>
      </c>
      <c r="D26" s="311" t="s">
        <v>119</v>
      </c>
      <c r="G26" s="227"/>
    </row>
    <row r="27" spans="1:8" ht="17.25" customHeight="1">
      <c r="A27" s="310">
        <v>43253</v>
      </c>
      <c r="B27" s="274" t="s">
        <v>223</v>
      </c>
      <c r="C27" s="275" t="str">
        <f>VLOOKUP('月間 (2)'!H15,データ!A:B,2,FALSE)</f>
        <v>【中級-3】　自分らしい人生</v>
      </c>
      <c r="D27" s="311" t="s">
        <v>125</v>
      </c>
      <c r="G27" s="227"/>
    </row>
    <row r="28" spans="1:8" ht="17.25" customHeight="1">
      <c r="A28" s="310">
        <v>43263</v>
      </c>
      <c r="B28" s="274" t="s">
        <v>144</v>
      </c>
      <c r="C28" s="275" t="s">
        <v>235</v>
      </c>
      <c r="D28" s="311" t="s">
        <v>117</v>
      </c>
      <c r="G28" s="227"/>
    </row>
    <row r="29" spans="1:8" ht="17.25" customHeight="1">
      <c r="A29" s="310">
        <v>43266</v>
      </c>
      <c r="B29" s="274" t="s">
        <v>144</v>
      </c>
      <c r="C29" s="275" t="s">
        <v>236</v>
      </c>
      <c r="D29" s="311" t="s">
        <v>118</v>
      </c>
      <c r="G29" s="227"/>
    </row>
    <row r="30" spans="1:8" ht="17.25" customHeight="1" thickBot="1">
      <c r="A30" s="323">
        <v>43278</v>
      </c>
      <c r="B30" s="287" t="s">
        <v>142</v>
      </c>
      <c r="C30" s="288" t="s">
        <v>237</v>
      </c>
      <c r="D30" s="324" t="s">
        <v>112</v>
      </c>
      <c r="G30" s="227"/>
    </row>
    <row r="31" spans="1:8" ht="17.25" customHeight="1" thickTop="1">
      <c r="A31" s="321">
        <v>43287</v>
      </c>
      <c r="B31" s="281" t="s">
        <v>144</v>
      </c>
      <c r="C31" s="282" t="s">
        <v>225</v>
      </c>
      <c r="D31" s="320" t="s">
        <v>113</v>
      </c>
      <c r="G31" s="227"/>
    </row>
    <row r="32" spans="1:8" ht="17.25" customHeight="1">
      <c r="A32" s="310">
        <v>43288</v>
      </c>
      <c r="B32" s="274" t="s">
        <v>142</v>
      </c>
      <c r="C32" s="275" t="s">
        <v>229</v>
      </c>
      <c r="D32" s="311" t="s">
        <v>123</v>
      </c>
      <c r="G32" s="227"/>
    </row>
    <row r="33" spans="1:7" ht="17.25" customHeight="1">
      <c r="A33" s="310">
        <v>43288</v>
      </c>
      <c r="B33" s="274" t="s">
        <v>223</v>
      </c>
      <c r="C33" s="275" t="s">
        <v>233</v>
      </c>
      <c r="D33" s="311" t="s">
        <v>115</v>
      </c>
      <c r="G33" s="227"/>
    </row>
    <row r="34" spans="1:7" ht="17.25" customHeight="1">
      <c r="A34" s="310">
        <v>43291</v>
      </c>
      <c r="B34" s="274" t="s">
        <v>143</v>
      </c>
      <c r="C34" s="275" t="s">
        <v>238</v>
      </c>
      <c r="D34" s="311" t="s">
        <v>76</v>
      </c>
      <c r="G34" s="227"/>
    </row>
    <row r="35" spans="1:7" ht="17.25" customHeight="1">
      <c r="A35" s="310">
        <v>43301</v>
      </c>
      <c r="B35" s="274" t="s">
        <v>144</v>
      </c>
      <c r="C35" s="263" t="s">
        <v>189</v>
      </c>
      <c r="D35" s="330" t="s">
        <v>116</v>
      </c>
      <c r="G35" s="227"/>
    </row>
    <row r="36" spans="1:7" ht="17.25" customHeight="1" thickBot="1">
      <c r="A36" s="323">
        <v>43306</v>
      </c>
      <c r="B36" s="287" t="s">
        <v>142</v>
      </c>
      <c r="C36" s="288" t="str">
        <f>VLOOKUP('月間 (2)'!H20,データ!A:B,2,FALSE)</f>
        <v>【中級-8】　質問をクリエイトする</v>
      </c>
      <c r="D36" s="324" t="s">
        <v>125</v>
      </c>
      <c r="G36" s="227"/>
    </row>
    <row r="37" spans="1:7" ht="17.25" customHeight="1" thickTop="1">
      <c r="A37" s="321">
        <v>43315</v>
      </c>
      <c r="B37" s="281" t="s">
        <v>144</v>
      </c>
      <c r="C37" s="282" t="s">
        <v>228</v>
      </c>
      <c r="D37" s="320" t="s">
        <v>114</v>
      </c>
      <c r="G37" s="227"/>
    </row>
    <row r="38" spans="1:7" ht="17.25" customHeight="1">
      <c r="A38" s="310">
        <v>43316</v>
      </c>
      <c r="B38" s="274" t="s">
        <v>142</v>
      </c>
      <c r="C38" s="275" t="s">
        <v>234</v>
      </c>
      <c r="D38" s="311" t="s">
        <v>119</v>
      </c>
      <c r="F38" s="227"/>
    </row>
    <row r="39" spans="1:7" ht="17.25" customHeight="1">
      <c r="A39" s="310">
        <v>43316</v>
      </c>
      <c r="B39" s="274" t="s">
        <v>223</v>
      </c>
      <c r="C39" s="275" t="s">
        <v>236</v>
      </c>
      <c r="D39" s="311" t="s">
        <v>123</v>
      </c>
      <c r="F39" s="227"/>
    </row>
    <row r="40" spans="1:7" ht="17.25" customHeight="1">
      <c r="A40" s="312">
        <v>43333</v>
      </c>
      <c r="B40" s="274" t="s">
        <v>143</v>
      </c>
      <c r="C40" s="275" t="str">
        <f>VLOOKUP('月間 (2)'!H21,データ!A:B,2,FALSE)</f>
        <v>【中級-9】　コーチを始める　Ⅰ</v>
      </c>
      <c r="D40" s="311" t="s">
        <v>117</v>
      </c>
      <c r="F40" s="227"/>
    </row>
    <row r="41" spans="1:7" ht="17.25" customHeight="1">
      <c r="A41" s="310">
        <v>43334</v>
      </c>
      <c r="B41" s="274" t="s">
        <v>142</v>
      </c>
      <c r="C41" s="275" t="s">
        <v>239</v>
      </c>
      <c r="D41" s="311" t="s">
        <v>112</v>
      </c>
      <c r="F41" s="227"/>
    </row>
    <row r="42" spans="1:7" ht="17.25" customHeight="1" thickBot="1">
      <c r="A42" s="325">
        <v>43336</v>
      </c>
      <c r="B42" s="287" t="s">
        <v>143</v>
      </c>
      <c r="C42" s="288" t="s">
        <v>232</v>
      </c>
      <c r="D42" s="324" t="s">
        <v>118</v>
      </c>
      <c r="F42" s="227"/>
    </row>
    <row r="43" spans="1:7" ht="17.25" customHeight="1" thickTop="1">
      <c r="A43" s="321">
        <v>43344</v>
      </c>
      <c r="B43" s="281" t="s">
        <v>191</v>
      </c>
      <c r="C43" s="282" t="s">
        <v>225</v>
      </c>
      <c r="D43" s="320" t="s">
        <v>123</v>
      </c>
      <c r="F43" s="227"/>
    </row>
    <row r="44" spans="1:7" ht="17.25" customHeight="1">
      <c r="A44" s="310">
        <v>43344</v>
      </c>
      <c r="B44" s="274" t="s">
        <v>187</v>
      </c>
      <c r="C44" s="275" t="s">
        <v>227</v>
      </c>
      <c r="D44" s="311" t="s">
        <v>115</v>
      </c>
      <c r="F44" s="227"/>
    </row>
    <row r="45" spans="1:7" ht="17.25" customHeight="1">
      <c r="A45" s="310">
        <v>43350</v>
      </c>
      <c r="B45" s="274" t="s">
        <v>144</v>
      </c>
      <c r="C45" s="275" t="s">
        <v>235</v>
      </c>
      <c r="D45" s="311" t="s">
        <v>113</v>
      </c>
      <c r="F45" s="227"/>
    </row>
    <row r="46" spans="1:7" ht="17.25" customHeight="1">
      <c r="A46" s="310">
        <v>43354</v>
      </c>
      <c r="B46" s="274" t="s">
        <v>143</v>
      </c>
      <c r="C46" s="275" t="s">
        <v>240</v>
      </c>
      <c r="D46" s="311" t="s">
        <v>76</v>
      </c>
      <c r="F46" s="227"/>
    </row>
    <row r="47" spans="1:7" ht="17.25" customHeight="1">
      <c r="A47" s="310">
        <v>43364</v>
      </c>
      <c r="B47" s="274" t="s">
        <v>144</v>
      </c>
      <c r="C47" s="275" t="s">
        <v>237</v>
      </c>
      <c r="D47" s="311" t="s">
        <v>116</v>
      </c>
      <c r="F47" s="227"/>
    </row>
    <row r="48" spans="1:7" ht="17.25" customHeight="1" thickBot="1">
      <c r="A48" s="323">
        <v>43369</v>
      </c>
      <c r="B48" s="287" t="s">
        <v>142</v>
      </c>
      <c r="C48" s="288" t="s">
        <v>222</v>
      </c>
      <c r="D48" s="324" t="s">
        <v>125</v>
      </c>
      <c r="F48" s="227"/>
    </row>
    <row r="49" spans="1:6" ht="17.25" customHeight="1" thickTop="1">
      <c r="A49" s="321">
        <v>43378</v>
      </c>
      <c r="B49" s="281" t="s">
        <v>144</v>
      </c>
      <c r="C49" s="282" t="s">
        <v>238</v>
      </c>
      <c r="D49" s="320" t="s">
        <v>114</v>
      </c>
      <c r="F49" s="227"/>
    </row>
    <row r="50" spans="1:6" ht="17.25" customHeight="1">
      <c r="A50" s="310">
        <v>43379</v>
      </c>
      <c r="B50" s="274" t="s">
        <v>142</v>
      </c>
      <c r="C50" s="275" t="s">
        <v>228</v>
      </c>
      <c r="D50" s="311" t="s">
        <v>119</v>
      </c>
      <c r="F50" s="227"/>
    </row>
    <row r="51" spans="1:6" ht="17.25" customHeight="1">
      <c r="A51" s="312">
        <v>43379</v>
      </c>
      <c r="B51" s="274" t="s">
        <v>223</v>
      </c>
      <c r="C51" s="275" t="s">
        <v>232</v>
      </c>
      <c r="D51" s="311" t="s">
        <v>125</v>
      </c>
      <c r="F51" s="227"/>
    </row>
    <row r="52" spans="1:6" ht="17.25" customHeight="1">
      <c r="A52" s="312">
        <v>43382</v>
      </c>
      <c r="B52" s="274" t="s">
        <v>143</v>
      </c>
      <c r="C52" s="275" t="s">
        <v>241</v>
      </c>
      <c r="D52" s="311" t="s">
        <v>117</v>
      </c>
      <c r="F52" s="227"/>
    </row>
    <row r="53" spans="1:6" ht="17.25" customHeight="1">
      <c r="A53" s="310">
        <v>43392</v>
      </c>
      <c r="B53" s="274" t="s">
        <v>144</v>
      </c>
      <c r="C53" s="275" t="s">
        <v>242</v>
      </c>
      <c r="D53" s="311" t="s">
        <v>118</v>
      </c>
      <c r="F53" s="227"/>
    </row>
    <row r="54" spans="1:6" ht="17.25" customHeight="1" thickBot="1">
      <c r="A54" s="323">
        <v>43397</v>
      </c>
      <c r="B54" s="287" t="s">
        <v>142</v>
      </c>
      <c r="C54" s="288" t="s">
        <v>243</v>
      </c>
      <c r="D54" s="324" t="s">
        <v>112</v>
      </c>
      <c r="F54" s="227"/>
    </row>
    <row r="55" spans="1:6" ht="17.25" customHeight="1" thickTop="1">
      <c r="A55" s="321">
        <v>43406</v>
      </c>
      <c r="B55" s="281" t="s">
        <v>144</v>
      </c>
      <c r="C55" s="282" t="s">
        <v>244</v>
      </c>
      <c r="D55" s="320" t="s">
        <v>113</v>
      </c>
      <c r="F55" s="227"/>
    </row>
    <row r="56" spans="1:6" ht="17.25" customHeight="1">
      <c r="A56" s="310">
        <v>43414</v>
      </c>
      <c r="B56" s="274" t="s">
        <v>142</v>
      </c>
      <c r="C56" s="275" t="s">
        <v>235</v>
      </c>
      <c r="D56" s="311" t="s">
        <v>123</v>
      </c>
      <c r="F56" s="227"/>
    </row>
    <row r="57" spans="1:6" ht="17.25" customHeight="1">
      <c r="A57" s="310">
        <v>43414</v>
      </c>
      <c r="B57" s="274" t="s">
        <v>223</v>
      </c>
      <c r="C57" s="275" t="s">
        <v>237</v>
      </c>
      <c r="D57" s="311" t="s">
        <v>115</v>
      </c>
      <c r="F57" s="227"/>
    </row>
    <row r="58" spans="1:6" ht="17.25" customHeight="1">
      <c r="A58" s="310">
        <v>43417</v>
      </c>
      <c r="B58" s="274" t="s">
        <v>143</v>
      </c>
      <c r="C58" s="275" t="s">
        <v>245</v>
      </c>
      <c r="D58" s="311" t="s">
        <v>76</v>
      </c>
      <c r="F58" s="227"/>
    </row>
    <row r="59" spans="1:6" ht="17.25" customHeight="1">
      <c r="A59" s="310">
        <v>43420</v>
      </c>
      <c r="B59" s="274" t="s">
        <v>144</v>
      </c>
      <c r="C59" s="275" t="s">
        <v>239</v>
      </c>
      <c r="D59" s="311" t="s">
        <v>116</v>
      </c>
      <c r="F59" s="227"/>
    </row>
    <row r="60" spans="1:6" ht="17.25" customHeight="1" thickBot="1">
      <c r="A60" s="323">
        <v>43432</v>
      </c>
      <c r="B60" s="287" t="s">
        <v>142</v>
      </c>
      <c r="C60" s="288" t="s">
        <v>246</v>
      </c>
      <c r="D60" s="324" t="s">
        <v>125</v>
      </c>
      <c r="F60" s="227"/>
    </row>
    <row r="61" spans="1:6" ht="17.25" customHeight="1" thickTop="1">
      <c r="A61" s="322">
        <v>43435</v>
      </c>
      <c r="B61" s="281" t="s">
        <v>191</v>
      </c>
      <c r="C61" s="282" t="s">
        <v>238</v>
      </c>
      <c r="D61" s="320" t="s">
        <v>119</v>
      </c>
      <c r="F61" s="227"/>
    </row>
    <row r="62" spans="1:6" ht="17.25" customHeight="1">
      <c r="A62" s="313">
        <v>43435</v>
      </c>
      <c r="B62" s="274" t="s">
        <v>187</v>
      </c>
      <c r="C62" s="275" t="s">
        <v>242</v>
      </c>
      <c r="D62" s="311" t="s">
        <v>123</v>
      </c>
      <c r="F62" s="227"/>
    </row>
    <row r="63" spans="1:6" ht="17.25" customHeight="1">
      <c r="A63" s="310">
        <v>43441</v>
      </c>
      <c r="B63" s="274" t="s">
        <v>144</v>
      </c>
      <c r="C63" s="275" t="s">
        <v>240</v>
      </c>
      <c r="D63" s="311" t="s">
        <v>114</v>
      </c>
      <c r="F63" s="227"/>
    </row>
    <row r="64" spans="1:6" ht="17.25" customHeight="1">
      <c r="A64" s="310">
        <v>43445</v>
      </c>
      <c r="B64" s="274" t="s">
        <v>143</v>
      </c>
      <c r="C64" s="275" t="s">
        <v>247</v>
      </c>
      <c r="D64" s="311" t="s">
        <v>117</v>
      </c>
      <c r="F64" s="227"/>
    </row>
    <row r="65" spans="1:7" ht="17.25" customHeight="1">
      <c r="A65" s="310">
        <v>43455</v>
      </c>
      <c r="B65" s="274" t="s">
        <v>144</v>
      </c>
      <c r="C65" s="275" t="s">
        <v>222</v>
      </c>
      <c r="D65" s="311" t="s">
        <v>118</v>
      </c>
      <c r="F65" s="227"/>
    </row>
    <row r="66" spans="1:7" ht="17.25" customHeight="1" thickBot="1">
      <c r="A66" s="323">
        <v>43460</v>
      </c>
      <c r="B66" s="287" t="s">
        <v>142</v>
      </c>
      <c r="C66" s="288" t="s">
        <v>222</v>
      </c>
      <c r="D66" s="324" t="s">
        <v>112</v>
      </c>
      <c r="F66" s="227"/>
    </row>
    <row r="67" spans="1:7" ht="17.25" customHeight="1" thickTop="1">
      <c r="A67" s="321">
        <v>43476</v>
      </c>
      <c r="B67" s="281" t="s">
        <v>144</v>
      </c>
      <c r="C67" s="282" t="s">
        <v>241</v>
      </c>
      <c r="D67" s="320" t="s">
        <v>113</v>
      </c>
      <c r="F67" s="227"/>
    </row>
    <row r="68" spans="1:7" ht="17.25" customHeight="1">
      <c r="A68" s="310">
        <v>43477</v>
      </c>
      <c r="B68" s="274" t="s">
        <v>142</v>
      </c>
      <c r="C68" s="275" t="s">
        <v>244</v>
      </c>
      <c r="D68" s="311" t="s">
        <v>123</v>
      </c>
      <c r="F68" s="227"/>
    </row>
    <row r="69" spans="1:7" ht="17.25" customHeight="1">
      <c r="A69" s="312">
        <v>43477</v>
      </c>
      <c r="B69" s="274" t="s">
        <v>223</v>
      </c>
      <c r="C69" s="275" t="s">
        <v>239</v>
      </c>
      <c r="D69" s="311" t="s">
        <v>115</v>
      </c>
      <c r="F69" s="227"/>
    </row>
    <row r="70" spans="1:7" ht="17.25" customHeight="1">
      <c r="A70" s="310">
        <v>43480</v>
      </c>
      <c r="B70" s="274" t="s">
        <v>143</v>
      </c>
      <c r="C70" s="275" t="s">
        <v>224</v>
      </c>
      <c r="D70" s="311" t="s">
        <v>76</v>
      </c>
      <c r="F70" s="227"/>
    </row>
    <row r="71" spans="1:7" ht="17.25" customHeight="1">
      <c r="A71" s="312">
        <v>43483</v>
      </c>
      <c r="B71" s="274" t="s">
        <v>144</v>
      </c>
      <c r="C71" s="275" t="s">
        <v>243</v>
      </c>
      <c r="D71" s="311" t="s">
        <v>116</v>
      </c>
      <c r="F71" s="227"/>
    </row>
    <row r="72" spans="1:7" ht="17.25" customHeight="1" thickBot="1">
      <c r="A72" s="323">
        <v>43488</v>
      </c>
      <c r="B72" s="287" t="s">
        <v>142</v>
      </c>
      <c r="C72" s="288" t="s">
        <v>230</v>
      </c>
      <c r="D72" s="324" t="s">
        <v>125</v>
      </c>
      <c r="F72" s="227"/>
    </row>
    <row r="73" spans="1:7" ht="17.25" customHeight="1" thickTop="1">
      <c r="A73" s="319">
        <v>43497</v>
      </c>
      <c r="B73" s="281" t="s">
        <v>144</v>
      </c>
      <c r="C73" s="282" t="s">
        <v>245</v>
      </c>
      <c r="D73" s="320" t="s">
        <v>114</v>
      </c>
      <c r="F73" s="227"/>
    </row>
    <row r="74" spans="1:7" ht="17.25" customHeight="1">
      <c r="A74" s="310">
        <v>43498</v>
      </c>
      <c r="B74" s="274" t="s">
        <v>142</v>
      </c>
      <c r="C74" s="275" t="s">
        <v>240</v>
      </c>
      <c r="D74" s="311" t="s">
        <v>119</v>
      </c>
      <c r="F74" s="227"/>
    </row>
    <row r="75" spans="1:7" ht="17.25" customHeight="1">
      <c r="A75" s="310">
        <v>43498</v>
      </c>
      <c r="B75" s="274" t="s">
        <v>223</v>
      </c>
      <c r="C75" s="275" t="s">
        <v>222</v>
      </c>
      <c r="D75" s="311" t="s">
        <v>125</v>
      </c>
      <c r="F75" s="227"/>
    </row>
    <row r="76" spans="1:7" ht="17.25" customHeight="1">
      <c r="A76" s="310">
        <v>43508</v>
      </c>
      <c r="B76" s="274" t="s">
        <v>143</v>
      </c>
      <c r="C76" s="275" t="s">
        <v>231</v>
      </c>
      <c r="D76" s="311" t="s">
        <v>117</v>
      </c>
      <c r="F76" s="227"/>
    </row>
    <row r="77" spans="1:7" ht="17.25" customHeight="1">
      <c r="A77" s="310">
        <v>43511</v>
      </c>
      <c r="B77" s="274" t="s">
        <v>144</v>
      </c>
      <c r="C77" s="275" t="s">
        <v>246</v>
      </c>
      <c r="D77" s="311" t="s">
        <v>118</v>
      </c>
      <c r="F77" s="227"/>
    </row>
    <row r="78" spans="1:7" ht="17.25" customHeight="1" thickBot="1">
      <c r="A78" s="325">
        <v>43523</v>
      </c>
      <c r="B78" s="287" t="s">
        <v>142</v>
      </c>
      <c r="C78" s="288" t="s">
        <v>221</v>
      </c>
      <c r="D78" s="324" t="s">
        <v>112</v>
      </c>
      <c r="F78" s="227"/>
    </row>
    <row r="79" spans="1:7" ht="17.25" customHeight="1" thickTop="1">
      <c r="A79" s="321">
        <v>43525</v>
      </c>
      <c r="B79" s="281" t="s">
        <v>144</v>
      </c>
      <c r="C79" s="282" t="s">
        <v>247</v>
      </c>
      <c r="D79" s="320" t="s">
        <v>113</v>
      </c>
      <c r="F79" s="227"/>
    </row>
    <row r="80" spans="1:7" ht="17.25" customHeight="1">
      <c r="A80" s="310">
        <v>43526</v>
      </c>
      <c r="B80" s="274" t="s">
        <v>142</v>
      </c>
      <c r="C80" s="275" t="s">
        <v>241</v>
      </c>
      <c r="D80" s="311" t="s">
        <v>123</v>
      </c>
      <c r="F80" s="226"/>
      <c r="G80" s="227"/>
    </row>
    <row r="81" spans="1:7" ht="17.25" customHeight="1">
      <c r="A81" s="310">
        <v>43526</v>
      </c>
      <c r="B81" s="274" t="s">
        <v>223</v>
      </c>
      <c r="C81" s="275" t="s">
        <v>243</v>
      </c>
      <c r="D81" s="311" t="s">
        <v>125</v>
      </c>
      <c r="F81" s="225"/>
      <c r="G81" s="227"/>
    </row>
    <row r="82" spans="1:7" ht="17.25" customHeight="1">
      <c r="A82" s="310">
        <v>43536</v>
      </c>
      <c r="B82" s="274" t="s">
        <v>143</v>
      </c>
      <c r="C82" s="275" t="s">
        <v>226</v>
      </c>
      <c r="D82" s="311" t="s">
        <v>114</v>
      </c>
      <c r="F82" s="225"/>
      <c r="G82" s="227"/>
    </row>
    <row r="83" spans="1:7" ht="17.25" customHeight="1">
      <c r="A83" s="310">
        <v>43539</v>
      </c>
      <c r="B83" s="274" t="s">
        <v>144</v>
      </c>
      <c r="C83" s="275" t="s">
        <v>222</v>
      </c>
      <c r="D83" s="311" t="s">
        <v>120</v>
      </c>
      <c r="G83" s="227"/>
    </row>
    <row r="84" spans="1:7" ht="17.25" customHeight="1">
      <c r="A84" s="314">
        <v>43551</v>
      </c>
      <c r="B84" s="274" t="s">
        <v>142</v>
      </c>
      <c r="C84" s="315" t="s">
        <v>229</v>
      </c>
      <c r="D84" s="316" t="s">
        <v>116</v>
      </c>
      <c r="G84" s="227"/>
    </row>
    <row r="85" spans="1:7" ht="16.5" customHeight="1" thickBot="1">
      <c r="A85" s="318"/>
      <c r="B85" s="268"/>
      <c r="C85" s="307"/>
      <c r="D85" s="269"/>
    </row>
    <row r="86" spans="1:7" ht="16.5" customHeight="1">
      <c r="A86" s="327"/>
      <c r="B86" s="328"/>
      <c r="C86" s="207"/>
      <c r="D86" s="329"/>
    </row>
    <row r="87" spans="1:7" ht="16.5" customHeight="1">
      <c r="A87" s="327"/>
      <c r="B87" s="328"/>
      <c r="C87" s="207"/>
      <c r="D87" s="329"/>
    </row>
    <row r="88" spans="1:7" ht="6" customHeight="1">
      <c r="A88" s="219"/>
      <c r="B88" s="220"/>
      <c r="C88" s="211"/>
    </row>
    <row r="89" spans="1:7" ht="18" customHeight="1">
      <c r="A89" s="219" t="s">
        <v>140</v>
      </c>
      <c r="B89" s="218"/>
    </row>
    <row r="90" spans="1:7" ht="18" customHeight="1">
      <c r="A90" s="219" t="s">
        <v>139</v>
      </c>
      <c r="B90" s="218"/>
    </row>
    <row r="91" spans="1:7" ht="18" customHeight="1">
      <c r="A91" s="219"/>
      <c r="B91" s="218"/>
    </row>
    <row r="92" spans="1:7" ht="17.25" customHeight="1">
      <c r="A92" s="214"/>
      <c r="B92" s="217" t="s">
        <v>138</v>
      </c>
      <c r="C92" s="216"/>
      <c r="D92" s="215"/>
    </row>
    <row r="93" spans="1:7" ht="17.25" customHeight="1">
      <c r="A93" s="214"/>
      <c r="B93" s="381" t="s">
        <v>137</v>
      </c>
      <c r="C93" s="382"/>
      <c r="D93" s="215"/>
    </row>
    <row r="94" spans="1:7" ht="17.25" customHeight="1">
      <c r="A94" s="214"/>
      <c r="B94" s="383" t="s">
        <v>136</v>
      </c>
      <c r="C94" s="384"/>
    </row>
  </sheetData>
  <mergeCells count="3">
    <mergeCell ref="A2:D2"/>
    <mergeCell ref="B93:C93"/>
    <mergeCell ref="B94:C94"/>
  </mergeCells>
  <phoneticPr fontId="3"/>
  <pageMargins left="0.70866141732283472" right="0.70866141732283472" top="0.74803149606299213" bottom="0.35433070866141736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データ!$E$1:$E$15</xm:f>
          </x14:formula1>
          <xm:sqref>D13:D84</xm:sqref>
        </x14:dataValidation>
        <x14:dataValidation type="list" allowBlank="1" showInputMessage="1" showErrorMessage="1">
          <x14:formula1>
            <xm:f>データ!$A$1:$A$30</xm:f>
          </x14:formula1>
          <xm:sqref>G15:G16 F13:H14 F15:F23 H15:H23</xm:sqref>
        </x14:dataValidation>
        <x14:dataValidation type="list" allowBlank="1" showInputMessage="1" showErrorMessage="1">
          <x14:formula1>
            <xm:f>データ!#REF!</xm:f>
          </x14:formula1>
          <xm:sqref>D85:D87</xm:sqref>
        </x14:dataValidation>
        <x14:dataValidation type="list" allowBlank="1" showInputMessage="1" showErrorMessage="1">
          <x14:formula1>
            <xm:f>[6]Sheet1!#REF!</xm:f>
          </x14:formula1>
          <xm:sqref>B85:B87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7" workbookViewId="0">
      <selection activeCell="H23" sqref="H23"/>
    </sheetView>
  </sheetViews>
  <sheetFormatPr defaultRowHeight="13.5"/>
  <cols>
    <col min="1" max="1" width="16.5" customWidth="1"/>
    <col min="2" max="2" width="21.375" customWidth="1"/>
    <col min="3" max="3" width="46.625" customWidth="1"/>
    <col min="4" max="4" width="12.875" customWidth="1"/>
  </cols>
  <sheetData>
    <row r="1" spans="1:4">
      <c r="A1" s="254"/>
      <c r="B1" s="211"/>
      <c r="C1" s="212"/>
      <c r="D1" s="253">
        <f ca="1">NOW()</f>
        <v>43167.620915509258</v>
      </c>
    </row>
    <row r="2" spans="1:4" ht="21">
      <c r="A2" s="373" t="s">
        <v>154</v>
      </c>
      <c r="B2" s="373"/>
      <c r="C2" s="373"/>
      <c r="D2" s="373"/>
    </row>
    <row r="3" spans="1:4" ht="17.25">
      <c r="A3" s="252"/>
      <c r="B3" s="252"/>
      <c r="C3" s="252"/>
      <c r="D3" s="252"/>
    </row>
    <row r="4" spans="1:4" ht="18.75">
      <c r="A4" s="235" t="s">
        <v>153</v>
      </c>
      <c r="B4" s="211"/>
      <c r="C4" s="233"/>
      <c r="D4" s="232"/>
    </row>
    <row r="5" spans="1:4" ht="18.75">
      <c r="A5" s="235"/>
      <c r="B5" s="211"/>
      <c r="C5" s="233"/>
      <c r="D5" s="232"/>
    </row>
    <row r="6" spans="1:4" ht="18.75">
      <c r="A6" s="251"/>
      <c r="B6" s="250"/>
      <c r="C6" s="249"/>
      <c r="D6" s="248"/>
    </row>
    <row r="7" spans="1:4" ht="18.75">
      <c r="A7" s="247" t="s">
        <v>152</v>
      </c>
      <c r="B7" s="246"/>
      <c r="C7" s="245"/>
      <c r="D7" s="244"/>
    </row>
    <row r="8" spans="1:4" ht="18.75">
      <c r="A8" s="243"/>
      <c r="B8" s="242" t="s">
        <v>151</v>
      </c>
      <c r="C8" s="241"/>
      <c r="D8" s="240"/>
    </row>
    <row r="9" spans="1:4" ht="18.75">
      <c r="A9" s="243"/>
      <c r="B9" s="242" t="s">
        <v>150</v>
      </c>
      <c r="C9" s="241"/>
      <c r="D9" s="240"/>
    </row>
    <row r="10" spans="1:4" ht="18.75">
      <c r="A10" s="239"/>
      <c r="B10" s="238" t="s">
        <v>149</v>
      </c>
      <c r="C10" s="237"/>
      <c r="D10" s="236"/>
    </row>
    <row r="11" spans="1:4" ht="19.5" thickBot="1">
      <c r="A11" s="235"/>
      <c r="B11" s="234"/>
      <c r="C11" s="233"/>
      <c r="D11" s="232"/>
    </row>
    <row r="12" spans="1:4" ht="14.25" thickBot="1">
      <c r="A12" s="231" t="s">
        <v>148</v>
      </c>
      <c r="B12" s="230" t="s">
        <v>147</v>
      </c>
      <c r="C12" s="229" t="s">
        <v>146</v>
      </c>
      <c r="D12" s="228" t="s">
        <v>145</v>
      </c>
    </row>
    <row r="13" spans="1:4">
      <c r="A13" s="308">
        <v>43196</v>
      </c>
      <c r="B13" s="271" t="s">
        <v>144</v>
      </c>
      <c r="C13" s="272" t="s">
        <v>221</v>
      </c>
      <c r="D13" s="309" t="s">
        <v>114</v>
      </c>
    </row>
    <row r="14" spans="1:4">
      <c r="A14" s="310">
        <v>43197</v>
      </c>
      <c r="B14" s="274" t="s">
        <v>142</v>
      </c>
      <c r="C14" s="275" t="s">
        <v>222</v>
      </c>
      <c r="D14" s="311" t="s">
        <v>119</v>
      </c>
    </row>
    <row r="15" spans="1:4">
      <c r="A15" s="310">
        <v>43197</v>
      </c>
      <c r="B15" s="274" t="s">
        <v>223</v>
      </c>
      <c r="C15" s="275" t="s">
        <v>224</v>
      </c>
      <c r="D15" s="311" t="s">
        <v>123</v>
      </c>
    </row>
    <row r="16" spans="1:4">
      <c r="A16" s="310">
        <v>43200</v>
      </c>
      <c r="B16" s="274" t="s">
        <v>143</v>
      </c>
      <c r="C16" s="275" t="s">
        <v>225</v>
      </c>
      <c r="D16" s="311" t="s">
        <v>117</v>
      </c>
    </row>
    <row r="17" spans="1:4">
      <c r="A17" s="310">
        <v>43210</v>
      </c>
      <c r="B17" s="274" t="s">
        <v>144</v>
      </c>
      <c r="C17" s="275" t="s">
        <v>226</v>
      </c>
      <c r="D17" s="311" t="s">
        <v>118</v>
      </c>
    </row>
    <row r="18" spans="1:4" ht="14.25" thickBot="1">
      <c r="A18" s="323">
        <v>43215</v>
      </c>
      <c r="B18" s="287" t="s">
        <v>142</v>
      </c>
      <c r="C18" s="288" t="s">
        <v>227</v>
      </c>
      <c r="D18" s="324" t="s">
        <v>112</v>
      </c>
    </row>
    <row r="19" spans="1:4" ht="14.25" thickTop="1">
      <c r="A19" s="319">
        <v>43228</v>
      </c>
      <c r="B19" s="281" t="s">
        <v>143</v>
      </c>
      <c r="C19" s="282" t="s">
        <v>228</v>
      </c>
      <c r="D19" s="320" t="s">
        <v>76</v>
      </c>
    </row>
    <row r="20" spans="1:4">
      <c r="A20" s="310">
        <v>43231</v>
      </c>
      <c r="B20" s="274" t="s">
        <v>144</v>
      </c>
      <c r="C20" s="275" t="s">
        <v>229</v>
      </c>
      <c r="D20" s="311" t="s">
        <v>113</v>
      </c>
    </row>
    <row r="21" spans="1:4">
      <c r="A21" s="312">
        <v>43232</v>
      </c>
      <c r="B21" s="274" t="s">
        <v>142</v>
      </c>
      <c r="C21" s="275" t="s">
        <v>230</v>
      </c>
      <c r="D21" s="311" t="s">
        <v>123</v>
      </c>
    </row>
    <row r="22" spans="1:4">
      <c r="A22" s="312">
        <v>43232</v>
      </c>
      <c r="B22" s="274" t="s">
        <v>143</v>
      </c>
      <c r="C22" s="275" t="s">
        <v>231</v>
      </c>
      <c r="D22" s="311" t="s">
        <v>115</v>
      </c>
    </row>
    <row r="23" spans="1:4">
      <c r="A23" s="310">
        <v>43243</v>
      </c>
      <c r="B23" s="274" t="s">
        <v>142</v>
      </c>
      <c r="C23" s="275" t="s">
        <v>232</v>
      </c>
      <c r="D23" s="311" t="s">
        <v>125</v>
      </c>
    </row>
    <row r="24" spans="1:4" ht="14.25" thickBot="1">
      <c r="A24" s="325">
        <v>43245</v>
      </c>
      <c r="B24" s="287" t="s">
        <v>144</v>
      </c>
      <c r="C24" s="288" t="s">
        <v>233</v>
      </c>
      <c r="D24" s="324" t="s">
        <v>116</v>
      </c>
    </row>
    <row r="25" spans="1:4" ht="14.25" thickTop="1">
      <c r="A25" s="321">
        <v>43252</v>
      </c>
      <c r="B25" s="281" t="s">
        <v>144</v>
      </c>
      <c r="C25" s="282" t="s">
        <v>234</v>
      </c>
      <c r="D25" s="320" t="s">
        <v>114</v>
      </c>
    </row>
    <row r="26" spans="1:4">
      <c r="A26" s="310">
        <v>43253</v>
      </c>
      <c r="B26" s="274" t="s">
        <v>142</v>
      </c>
      <c r="C26" s="275" t="s">
        <v>221</v>
      </c>
      <c r="D26" s="311" t="s">
        <v>119</v>
      </c>
    </row>
    <row r="27" spans="1:4">
      <c r="A27" s="310">
        <v>43253</v>
      </c>
      <c r="B27" s="274" t="s">
        <v>223</v>
      </c>
      <c r="C27" s="275" t="str">
        <f>VLOOKUP('月間 (2)'!H15,データ!A:B,2,FALSE)</f>
        <v>【中級-3】　自分らしい人生</v>
      </c>
      <c r="D27" s="311" t="s">
        <v>125</v>
      </c>
    </row>
    <row r="28" spans="1:4">
      <c r="A28" s="310">
        <v>43263</v>
      </c>
      <c r="B28" s="274" t="s">
        <v>144</v>
      </c>
      <c r="C28" s="275" t="s">
        <v>235</v>
      </c>
      <c r="D28" s="311" t="s">
        <v>117</v>
      </c>
    </row>
    <row r="29" spans="1:4">
      <c r="A29" s="310">
        <v>43266</v>
      </c>
      <c r="B29" s="274" t="s">
        <v>144</v>
      </c>
      <c r="C29" s="275" t="s">
        <v>236</v>
      </c>
      <c r="D29" s="311" t="s">
        <v>118</v>
      </c>
    </row>
    <row r="30" spans="1:4" ht="14.25" thickBot="1">
      <c r="A30" s="323">
        <v>43278</v>
      </c>
      <c r="B30" s="287" t="s">
        <v>142</v>
      </c>
      <c r="C30" s="288" t="s">
        <v>237</v>
      </c>
      <c r="D30" s="324" t="s">
        <v>112</v>
      </c>
    </row>
    <row r="31" spans="1:4" ht="14.25" thickTop="1">
      <c r="A31" s="321">
        <v>43287</v>
      </c>
      <c r="B31" s="281" t="s">
        <v>144</v>
      </c>
      <c r="C31" s="282" t="s">
        <v>225</v>
      </c>
      <c r="D31" s="320" t="s">
        <v>113</v>
      </c>
    </row>
    <row r="32" spans="1:4">
      <c r="A32" s="310">
        <v>43288</v>
      </c>
      <c r="B32" s="274" t="s">
        <v>142</v>
      </c>
      <c r="C32" s="275" t="s">
        <v>229</v>
      </c>
      <c r="D32" s="311" t="s">
        <v>123</v>
      </c>
    </row>
    <row r="33" spans="1:4">
      <c r="A33" s="310">
        <v>43288</v>
      </c>
      <c r="B33" s="274" t="s">
        <v>223</v>
      </c>
      <c r="C33" s="275" t="s">
        <v>233</v>
      </c>
      <c r="D33" s="311" t="s">
        <v>115</v>
      </c>
    </row>
    <row r="34" spans="1:4">
      <c r="A34" s="310">
        <v>43291</v>
      </c>
      <c r="B34" s="274" t="s">
        <v>143</v>
      </c>
      <c r="C34" s="275" t="s">
        <v>238</v>
      </c>
      <c r="D34" s="311" t="s">
        <v>76</v>
      </c>
    </row>
    <row r="35" spans="1:4">
      <c r="A35" s="310">
        <v>43301</v>
      </c>
      <c r="B35" s="274" t="s">
        <v>144</v>
      </c>
      <c r="C35" s="263" t="s">
        <v>189</v>
      </c>
      <c r="D35" s="330" t="s">
        <v>116</v>
      </c>
    </row>
    <row r="36" spans="1:4" ht="14.25" thickBot="1">
      <c r="A36" s="323">
        <v>43306</v>
      </c>
      <c r="B36" s="287" t="s">
        <v>142</v>
      </c>
      <c r="C36" s="288" t="str">
        <f>VLOOKUP('月間 (2)'!H20,データ!A:B,2,FALSE)</f>
        <v>【中級-8】　質問をクリエイトする</v>
      </c>
      <c r="D36" s="324" t="s">
        <v>125</v>
      </c>
    </row>
    <row r="37" spans="1:4" ht="14.25" thickTop="1">
      <c r="A37" s="321">
        <v>43315</v>
      </c>
      <c r="B37" s="281" t="s">
        <v>144</v>
      </c>
      <c r="C37" s="282" t="s">
        <v>228</v>
      </c>
      <c r="D37" s="320" t="s">
        <v>114</v>
      </c>
    </row>
    <row r="38" spans="1:4">
      <c r="A38" s="310">
        <v>43316</v>
      </c>
      <c r="B38" s="274" t="s">
        <v>142</v>
      </c>
      <c r="C38" s="275" t="s">
        <v>234</v>
      </c>
      <c r="D38" s="311" t="s">
        <v>119</v>
      </c>
    </row>
    <row r="39" spans="1:4">
      <c r="A39" s="310">
        <v>43316</v>
      </c>
      <c r="B39" s="274" t="s">
        <v>223</v>
      </c>
      <c r="C39" s="275" t="s">
        <v>236</v>
      </c>
      <c r="D39" s="311" t="s">
        <v>123</v>
      </c>
    </row>
    <row r="40" spans="1:4">
      <c r="A40" s="312">
        <v>43333</v>
      </c>
      <c r="B40" s="274" t="s">
        <v>143</v>
      </c>
      <c r="C40" s="275" t="str">
        <f>VLOOKUP('月間 (2)'!H21,データ!A:B,2,FALSE)</f>
        <v>【中級-9】　コーチを始める　Ⅰ</v>
      </c>
      <c r="D40" s="311" t="s">
        <v>117</v>
      </c>
    </row>
    <row r="41" spans="1:4">
      <c r="A41" s="310">
        <v>43334</v>
      </c>
      <c r="B41" s="274" t="s">
        <v>142</v>
      </c>
      <c r="C41" s="275" t="s">
        <v>239</v>
      </c>
      <c r="D41" s="311" t="s">
        <v>112</v>
      </c>
    </row>
    <row r="42" spans="1:4" ht="14.25" thickBot="1">
      <c r="A42" s="325">
        <v>43336</v>
      </c>
      <c r="B42" s="287" t="s">
        <v>143</v>
      </c>
      <c r="C42" s="288" t="s">
        <v>232</v>
      </c>
      <c r="D42" s="324" t="s">
        <v>118</v>
      </c>
    </row>
    <row r="43" spans="1:4" ht="14.25" thickTop="1"/>
  </sheetData>
  <mergeCells count="1">
    <mergeCell ref="A2:D2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データ!$E$1:$E$15</xm:f>
          </x14:formula1>
          <xm:sqref>D13:D42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データ</vt:lpstr>
      <vt:lpstr>2018年度（名古屋)</vt:lpstr>
      <vt:lpstr>月間</vt:lpstr>
      <vt:lpstr>2018年度（名古屋) (2)</vt:lpstr>
      <vt:lpstr>月間 (2)</vt:lpstr>
      <vt:lpstr>2018.8月まで</vt:lpstr>
      <vt:lpstr>'2018年度（名古屋)'!Print_Area</vt:lpstr>
      <vt:lpstr>'2018年度（名古屋) (2)'!Print_Area</vt:lpstr>
      <vt:lpstr>月間!Print_Area</vt:lpstr>
      <vt:lpstr>'月間 (2)'!Print_Area</vt:lpstr>
      <vt:lpstr>'2018年度（名古屋)'!Print_Titles</vt:lpstr>
      <vt:lpstr>'2018年度（名古屋) (2)'!Print_Titles</vt:lpstr>
      <vt:lpstr>月間!Print_Titles</vt:lpstr>
      <vt:lpstr>'月間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コーチングアカデミー</dc:creator>
  <cp:lastModifiedBy>コーチングアカデミー</cp:lastModifiedBy>
  <cp:lastPrinted>2018-03-06T05:31:51Z</cp:lastPrinted>
  <dcterms:created xsi:type="dcterms:W3CDTF">2015-11-11T01:58:37Z</dcterms:created>
  <dcterms:modified xsi:type="dcterms:W3CDTF">2018-03-08T05:54:49Z</dcterms:modified>
</cp:coreProperties>
</file>